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Dora\Desktop\2020公認スクール委員会\新規申請書類改訂案\"/>
    </mc:Choice>
  </mc:AlternateContent>
  <xr:revisionPtr revIDLastSave="0" documentId="13_ncr:1_{9937591A-8F1A-48E8-8AF9-DA1B453203E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注意お願い " sheetId="1" r:id="rId1"/>
    <sheet name="1申込書" sheetId="2" r:id="rId2"/>
    <sheet name="2保険" sheetId="3" r:id="rId3"/>
    <sheet name="3料金" sheetId="4" r:id="rId4"/>
    <sheet name="4実績 " sheetId="5" r:id="rId5"/>
    <sheet name="5アンケート " sheetId="6" r:id="rId6"/>
  </sheets>
  <definedNames>
    <definedName name="_xlnm.Print_Area" localSheetId="4">'4実績 '!$B$2:$L$114</definedName>
    <definedName name="_xlnm.Print_Area" localSheetId="5">'5アンケート '!$B$2:$L$101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F65" i="5"/>
  <c r="C65" i="5"/>
  <c r="D65" i="5"/>
  <c r="E65" i="5"/>
  <c r="I65" i="5"/>
  <c r="J65" i="5"/>
  <c r="K65" i="5"/>
  <c r="L15" i="5"/>
  <c r="L34" i="5"/>
  <c r="G34" i="5"/>
  <c r="L35" i="5"/>
  <c r="C46" i="5"/>
  <c r="L64" i="5"/>
  <c r="G64" i="5"/>
  <c r="L63" i="5"/>
  <c r="G63" i="5"/>
  <c r="L62" i="5"/>
  <c r="G62" i="5"/>
  <c r="L61" i="5"/>
  <c r="G61" i="5"/>
  <c r="L60" i="5"/>
  <c r="G60" i="5"/>
  <c r="L59" i="5"/>
  <c r="G59" i="5"/>
  <c r="L58" i="5"/>
  <c r="G58" i="5"/>
  <c r="L57" i="5"/>
  <c r="G57" i="5"/>
  <c r="L56" i="5"/>
  <c r="G56" i="5"/>
  <c r="L55" i="5"/>
  <c r="G55" i="5"/>
  <c r="L54" i="5"/>
  <c r="G54" i="5"/>
  <c r="L53" i="5"/>
  <c r="G53" i="5"/>
  <c r="K46" i="5"/>
  <c r="J46" i="5"/>
  <c r="I46" i="5"/>
  <c r="F46" i="5"/>
  <c r="E46" i="5"/>
  <c r="D46" i="5"/>
  <c r="L45" i="5"/>
  <c r="G45" i="5"/>
  <c r="L44" i="5"/>
  <c r="G44" i="5"/>
  <c r="L43" i="5"/>
  <c r="G43" i="5"/>
  <c r="L42" i="5"/>
  <c r="G42" i="5"/>
  <c r="L41" i="5"/>
  <c r="G41" i="5"/>
  <c r="L40" i="5"/>
  <c r="G40" i="5"/>
  <c r="L39" i="5"/>
  <c r="G39" i="5"/>
  <c r="L38" i="5"/>
  <c r="G38" i="5"/>
  <c r="L37" i="5"/>
  <c r="G37" i="5"/>
  <c r="L36" i="5"/>
  <c r="G36" i="5"/>
  <c r="G35" i="5"/>
  <c r="B6" i="4"/>
  <c r="G65" i="5" l="1"/>
  <c r="G46" i="5"/>
  <c r="L65" i="5"/>
  <c r="L46" i="5"/>
  <c r="D8" i="6"/>
  <c r="B6" i="6"/>
  <c r="K27" i="5"/>
  <c r="J27" i="5"/>
  <c r="I27" i="5"/>
  <c r="F27" i="5"/>
  <c r="E27" i="5"/>
  <c r="D27" i="5"/>
  <c r="C27" i="5"/>
  <c r="L26" i="5"/>
  <c r="G26" i="5"/>
  <c r="L25" i="5"/>
  <c r="G25" i="5"/>
  <c r="L24" i="5"/>
  <c r="G24" i="5"/>
  <c r="L23" i="5"/>
  <c r="G23" i="5"/>
  <c r="D86" i="5" s="1"/>
  <c r="L22" i="5"/>
  <c r="G22" i="5"/>
  <c r="L21" i="5"/>
  <c r="G21" i="5"/>
  <c r="L20" i="5"/>
  <c r="G20" i="5"/>
  <c r="L19" i="5"/>
  <c r="G19" i="5"/>
  <c r="D82" i="5" s="1"/>
  <c r="L18" i="5"/>
  <c r="G18" i="5"/>
  <c r="L17" i="5"/>
  <c r="G17" i="5"/>
  <c r="L16" i="5"/>
  <c r="G16" i="5"/>
  <c r="G15" i="5"/>
  <c r="D8" i="5"/>
  <c r="B6" i="5"/>
  <c r="D8" i="4"/>
  <c r="B6" i="3"/>
  <c r="L72" i="2"/>
  <c r="L27" i="5" l="1"/>
  <c r="D80" i="5"/>
  <c r="D84" i="5"/>
  <c r="D88" i="5"/>
  <c r="G27" i="5"/>
  <c r="D78" i="5"/>
  <c r="D79" i="5"/>
  <c r="D81" i="5"/>
  <c r="D83" i="5"/>
  <c r="D85" i="5"/>
  <c r="D87" i="5"/>
  <c r="D89" i="5"/>
  <c r="D9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k.wakisaka</author>
    <author>森山尚</author>
    <author>admin</author>
  </authors>
  <commentList>
    <comment ref="B9" authorId="0" shapeId="0" xr:uid="{00000000-0006-0000-0100-000001000000}">
      <text>
        <r>
          <rPr>
            <sz val="9"/>
            <rFont val="ＭＳ Ｐゴシック"/>
            <family val="3"/>
            <charset val="128"/>
          </rPr>
          <t xml:space="preserve">yyyy/mm/ddで入力
</t>
        </r>
      </text>
    </comment>
    <comment ref="C19" authorId="0" shapeId="0" xr:uid="{00000000-0006-0000-0100-000002000000}">
      <text>
        <r>
          <rPr>
            <sz val="9"/>
            <rFont val="ＭＳ Ｐゴシック"/>
            <family val="3"/>
            <charset val="128"/>
          </rPr>
          <t xml:space="preserve">yyyy/mm/ddで入力
</t>
        </r>
      </text>
    </comment>
    <comment ref="I19" authorId="0" shapeId="0" xr:uid="{00000000-0006-0000-0100-000003000000}">
      <text>
        <r>
          <rPr>
            <sz val="9"/>
            <rFont val="ＭＳ Ｐゴシック"/>
            <family val="3"/>
            <charset val="128"/>
          </rPr>
          <t xml:space="preserve">yyyy/mm/ddで入力
</t>
        </r>
      </text>
    </comment>
    <comment ref="C20" authorId="0" shapeId="0" xr:uid="{00000000-0006-0000-0100-000004000000}">
      <text>
        <r>
          <rPr>
            <sz val="9"/>
            <rFont val="ＭＳ Ｐゴシック"/>
            <family val="3"/>
            <charset val="128"/>
          </rPr>
          <t>yyyy/mm/ddで記入</t>
        </r>
      </text>
    </comment>
    <comment ref="B30" authorId="1" shapeId="0" xr:uid="{B2E6CE09-7697-441B-9F75-6D940110BB8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C33" authorId="0" shapeId="0" xr:uid="{00000000-0006-0000-0100-000005000000}">
      <text>
        <r>
          <rPr>
            <sz val="9"/>
            <rFont val="ＭＳ Ｐゴシック"/>
            <family val="3"/>
            <charset val="128"/>
          </rPr>
          <t xml:space="preserve">yyyy/mm/ddで入力
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C43" authorId="0" shapeId="0" xr:uid="{00000000-0006-0000-0100-000006000000}">
      <text>
        <r>
          <rPr>
            <sz val="9"/>
            <rFont val="ＭＳ Ｐゴシック"/>
            <family val="3"/>
            <charset val="128"/>
          </rPr>
          <t>yyyy/mm/ddで記入</t>
        </r>
      </text>
    </comment>
    <comment ref="I58" authorId="2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58" authorId="0" shapeId="0" xr:uid="{00000000-0006-0000-0100-000008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59" authorId="2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59" authorId="0" shapeId="0" xr:uid="{00000000-0006-0000-0100-00000A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0" authorId="2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0" authorId="0" shapeId="0" xr:uid="{00000000-0006-0000-0100-00000C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1" authorId="2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1" authorId="0" shapeId="0" xr:uid="{00000000-0006-0000-0100-00000E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2" authorId="2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2" authorId="0" shapeId="0" xr:uid="{00000000-0006-0000-0100-000010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3" authorId="2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3" authorId="0" shapeId="0" xr:uid="{00000000-0006-0000-0100-000012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4" authorId="2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4" authorId="0" shapeId="0" xr:uid="{00000000-0006-0000-0100-000014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5" authorId="2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5" authorId="0" shapeId="0" xr:uid="{00000000-0006-0000-0100-000016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6" authorId="2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6" authorId="0" shapeId="0" xr:uid="{00000000-0006-0000-0100-000018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I67" authorId="2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下より選択して記入</t>
        </r>
      </text>
    </comment>
    <comment ref="J67" authorId="0" shapeId="0" xr:uid="{00000000-0006-0000-0100-00001A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B72" authorId="0" shapeId="0" xr:uid="{00000000-0006-0000-0100-00001B000000}">
      <text>
        <r>
          <rPr>
            <sz val="9"/>
            <rFont val="ＭＳ Ｐゴシック"/>
            <family val="3"/>
            <charset val="128"/>
          </rPr>
          <t xml:space="preserve">在籍人数を数字のみで入力
</t>
        </r>
        <r>
          <rPr>
            <sz val="9"/>
            <rFont val="ＭＳ Ｐゴシック"/>
            <family val="3"/>
            <charset val="128"/>
          </rPr>
          <t>※いない場合は「0」を入力してください。</t>
        </r>
      </text>
    </comment>
    <comment ref="D72" authorId="0" shapeId="0" xr:uid="{00000000-0006-0000-0100-00001C000000}">
      <text>
        <r>
          <rPr>
            <sz val="9"/>
            <rFont val="ＭＳ Ｐゴシック"/>
            <family val="3"/>
            <charset val="128"/>
          </rPr>
          <t xml:space="preserve">在籍人数を数字のみで入力
</t>
        </r>
        <r>
          <rPr>
            <sz val="9"/>
            <rFont val="ＭＳ Ｐゴシック"/>
            <family val="3"/>
            <charset val="128"/>
          </rPr>
          <t>※いない場合は「0」を入力してください。</t>
        </r>
      </text>
    </comment>
    <comment ref="F72" authorId="0" shapeId="0" xr:uid="{00000000-0006-0000-0100-00001D000000}">
      <text>
        <r>
          <rPr>
            <sz val="9"/>
            <rFont val="ＭＳ Ｐゴシック"/>
            <family val="3"/>
            <charset val="128"/>
          </rPr>
          <t xml:space="preserve">在籍人数を数字のみで入力
</t>
        </r>
        <r>
          <rPr>
            <sz val="9"/>
            <rFont val="ＭＳ Ｐゴシック"/>
            <family val="3"/>
            <charset val="128"/>
          </rPr>
          <t>※いない場合は「0」を入力してください。</t>
        </r>
      </text>
    </comment>
    <comment ref="H72" authorId="0" shapeId="0" xr:uid="{00000000-0006-0000-0100-00001E000000}">
      <text>
        <r>
          <rPr>
            <sz val="9"/>
            <rFont val="ＭＳ Ｐゴシック"/>
            <family val="3"/>
            <charset val="128"/>
          </rPr>
          <t xml:space="preserve">在籍人数を数字のみで入力
</t>
        </r>
        <r>
          <rPr>
            <sz val="9"/>
            <rFont val="ＭＳ Ｐゴシック"/>
            <family val="3"/>
            <charset val="128"/>
          </rPr>
          <t>※いない場合は「0」を入力してください。</t>
        </r>
      </text>
    </comment>
    <comment ref="J72" authorId="0" shapeId="0" xr:uid="{00000000-0006-0000-0100-00001F000000}">
      <text>
        <r>
          <rPr>
            <sz val="9"/>
            <rFont val="ＭＳ Ｐゴシック"/>
            <family val="3"/>
            <charset val="128"/>
          </rPr>
          <t xml:space="preserve">在籍人数を数字のみで入力
</t>
        </r>
        <r>
          <rPr>
            <sz val="9"/>
            <rFont val="ＭＳ Ｐゴシック"/>
            <family val="3"/>
            <charset val="128"/>
          </rPr>
          <t>※いない場合は「0」を入力してください。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k.wakisaka</author>
  </authors>
  <commentList>
    <comment ref="D17" authorId="0" shapeId="0" xr:uid="{00000000-0006-0000-0200-000001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D19" authorId="0" shapeId="0" xr:uid="{00000000-0006-0000-0200-000002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D21" authorId="0" shapeId="0" xr:uid="{00000000-0006-0000-0200-000003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  <comment ref="D23" authorId="0" shapeId="0" xr:uid="{00000000-0006-0000-0200-000004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  <comment ref="D25" authorId="0" shapeId="0" xr:uid="{00000000-0006-0000-0200-000005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  <comment ref="D36" authorId="0" shapeId="0" xr:uid="{00000000-0006-0000-0200-000006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D38" authorId="0" shapeId="0" xr:uid="{00000000-0006-0000-0200-000007000000}">
      <text>
        <r>
          <rPr>
            <sz val="9"/>
            <rFont val="ＭＳ Ｐゴシック"/>
            <family val="3"/>
            <charset val="128"/>
          </rPr>
          <t>yyyy/mm/ddで入力</t>
        </r>
      </text>
    </comment>
    <comment ref="D40" authorId="0" shapeId="0" xr:uid="{00000000-0006-0000-0200-000008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  <comment ref="D42" authorId="0" shapeId="0" xr:uid="{00000000-0006-0000-0200-000009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  <comment ref="D44" authorId="0" shapeId="0" xr:uid="{00000000-0006-0000-0200-00000A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k.wakisaka</author>
  </authors>
  <commentList>
    <comment ref="J13" authorId="0" shapeId="0" xr:uid="{00000000-0006-0000-0300-000001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</text>
    </comment>
    <comment ref="V13" authorId="0" shapeId="0" xr:uid="{00000000-0006-0000-0300-000002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17" authorId="0" shapeId="0" xr:uid="{00000000-0006-0000-0300-000003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17" authorId="0" shapeId="0" xr:uid="{00000000-0006-0000-0300-000004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 xml:space="preserve">上級者のみ
</t>
        </r>
      </text>
    </comment>
    <comment ref="P17" authorId="0" shapeId="0" xr:uid="{00000000-0006-0000-0300-000005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U17" authorId="0" shapeId="0" xr:uid="{00000000-0006-0000-0300-000006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21" authorId="0" shapeId="0" xr:uid="{00000000-0006-0000-0300-000007000000}">
      <text>
        <r>
          <rPr>
            <sz val="9"/>
            <rFont val="ＭＳ Ｐゴシック"/>
            <family val="3"/>
            <charset val="128"/>
          </rPr>
          <t xml:space="preserve">半角数字のみ入力
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V21" authorId="0" shapeId="0" xr:uid="{00000000-0006-0000-0300-000008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25" authorId="0" shapeId="0" xr:uid="{00000000-0006-0000-0300-000009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>シーカヤック、海況によりシットオンに変更</t>
        </r>
      </text>
    </comment>
    <comment ref="I25" authorId="0" shapeId="0" xr:uid="{00000000-0006-0000-0300-00000A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 xml:space="preserve">上級者のみ
</t>
        </r>
      </text>
    </comment>
    <comment ref="P25" authorId="0" shapeId="0" xr:uid="{00000000-0006-0000-0300-00000B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U25" authorId="0" shapeId="0" xr:uid="{00000000-0006-0000-0300-00000C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29" authorId="0" shapeId="0" xr:uid="{00000000-0006-0000-0300-00000D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V29" authorId="0" shapeId="0" xr:uid="{00000000-0006-0000-0300-00000E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33" authorId="0" shapeId="0" xr:uid="{00000000-0006-0000-0300-00000F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33" authorId="0" shapeId="0" xr:uid="{00000000-0006-0000-0300-000010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P33" authorId="0" shapeId="0" xr:uid="{00000000-0006-0000-0300-000011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U33" authorId="0" shapeId="0" xr:uid="{00000000-0006-0000-0300-000012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37" authorId="0" shapeId="0" xr:uid="{00000000-0006-0000-0300-000013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V37" authorId="0" shapeId="0" xr:uid="{00000000-0006-0000-0300-000014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41" authorId="0" shapeId="0" xr:uid="{00000000-0006-0000-0300-000015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41" authorId="0" shapeId="0" xr:uid="{00000000-0006-0000-0300-000016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P41" authorId="0" shapeId="0" xr:uid="{00000000-0006-0000-0300-000017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U41" authorId="0" shapeId="0" xr:uid="{00000000-0006-0000-0300-000018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45" authorId="0" shapeId="0" xr:uid="{00000000-0006-0000-0300-000019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49" authorId="0" shapeId="0" xr:uid="{00000000-0006-0000-0300-00001A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49" authorId="0" shapeId="0" xr:uid="{00000000-0006-0000-0300-00001B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53" authorId="0" shapeId="0" xr:uid="{00000000-0006-0000-0300-00001C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57" authorId="0" shapeId="0" xr:uid="{00000000-0006-0000-0300-00001D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57" authorId="0" shapeId="0" xr:uid="{00000000-0006-0000-0300-00001E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61" authorId="0" shapeId="0" xr:uid="{00000000-0006-0000-0300-00001F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65" authorId="0" shapeId="0" xr:uid="{00000000-0006-0000-0300-000020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65" authorId="0" shapeId="0" xr:uid="{00000000-0006-0000-0300-000021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69" authorId="0" shapeId="0" xr:uid="{00000000-0006-0000-0300-000022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73" authorId="0" shapeId="0" xr:uid="{00000000-0006-0000-0300-000023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73" authorId="0" shapeId="0" xr:uid="{00000000-0006-0000-0300-000024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77" authorId="0" shapeId="0" xr:uid="{00000000-0006-0000-0300-000025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81" authorId="0" shapeId="0" xr:uid="{00000000-0006-0000-0300-000026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81" authorId="0" shapeId="0" xr:uid="{00000000-0006-0000-0300-000027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  <comment ref="J85" authorId="0" shapeId="0" xr:uid="{00000000-0006-0000-0300-000028000000}">
      <text>
        <r>
          <rPr>
            <sz val="9"/>
            <rFont val="ＭＳ Ｐゴシック"/>
            <family val="3"/>
            <charset val="128"/>
          </rPr>
          <t xml:space="preserve">数字のみ入力
</t>
        </r>
      </text>
    </comment>
    <comment ref="D89" authorId="0" shapeId="0" xr:uid="{00000000-0006-0000-0300-000029000000}">
      <text>
        <r>
          <rPr>
            <sz val="9"/>
            <rFont val="ＭＳ Ｐゴシック"/>
            <family val="3"/>
            <charset val="128"/>
          </rPr>
          <t xml:space="preserve">必要に応じて記入
</t>
        </r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シットオンカヤック
</t>
        </r>
        <r>
          <rPr>
            <sz val="9"/>
            <rFont val="ＭＳ Ｐゴシック"/>
            <family val="3"/>
            <charset val="128"/>
          </rPr>
          <t xml:space="preserve">SUP
</t>
        </r>
        <r>
          <rPr>
            <sz val="9"/>
            <rFont val="ＭＳ Ｐゴシック"/>
            <family val="3"/>
            <charset val="128"/>
          </rPr>
          <t xml:space="preserve">カナディアンカヌー
</t>
        </r>
        <r>
          <rPr>
            <sz val="9"/>
            <rFont val="ＭＳ Ｐゴシック"/>
            <family val="3"/>
            <charset val="128"/>
          </rPr>
          <t xml:space="preserve">海況により異なる
</t>
        </r>
        <r>
          <rPr>
            <sz val="9"/>
            <rFont val="ＭＳ Ｐゴシック"/>
            <family val="3"/>
            <charset val="128"/>
          </rPr>
          <t xml:space="preserve">シーカヤック、海況によりシットオンに変更
</t>
        </r>
      </text>
    </comment>
    <comment ref="I89" authorId="0" shapeId="0" xr:uid="{00000000-0006-0000-0300-00002A000000}">
      <text>
        <r>
          <rPr>
            <sz val="9"/>
            <rFont val="ＭＳ Ｐゴシック"/>
            <family val="3"/>
            <charset val="128"/>
          </rPr>
          <t xml:space="preserve">例）
</t>
        </r>
        <r>
          <rPr>
            <sz val="9"/>
            <rFont val="ＭＳ Ｐゴシック"/>
            <family val="3"/>
            <charset val="128"/>
          </rPr>
          <t xml:space="preserve">初心者
</t>
        </r>
        <r>
          <rPr>
            <sz val="9"/>
            <rFont val="ＭＳ Ｐゴシック"/>
            <family val="3"/>
            <charset val="128"/>
          </rPr>
          <t xml:space="preserve">当店会員のみ
</t>
        </r>
        <r>
          <rPr>
            <sz val="9"/>
            <rFont val="ＭＳ Ｐゴシック"/>
            <family val="3"/>
            <charset val="128"/>
          </rPr>
          <t xml:space="preserve">当店ツアーリピーターのみ
</t>
        </r>
        <r>
          <rPr>
            <sz val="9"/>
            <rFont val="ＭＳ Ｐゴシック"/>
            <family val="3"/>
            <charset val="128"/>
          </rPr>
          <t xml:space="preserve">１３歳以上
</t>
        </r>
        <r>
          <rPr>
            <sz val="9"/>
            <rFont val="ＭＳ Ｐゴシック"/>
            <family val="3"/>
            <charset val="128"/>
          </rPr>
          <t xml:space="preserve">JSCA会員のみ
</t>
        </r>
        <r>
          <rPr>
            <sz val="9"/>
            <rFont val="ＭＳ Ｐゴシック"/>
            <family val="3"/>
            <charset val="128"/>
          </rPr>
          <t xml:space="preserve">ロールができる
</t>
        </r>
        <r>
          <rPr>
            <sz val="9"/>
            <rFont val="ＭＳ Ｐゴシック"/>
            <family val="3"/>
            <charset val="128"/>
          </rPr>
          <t>上級者のみ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1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下より艇種を選択し記入して下さい。</t>
        </r>
      </text>
    </comment>
    <comment ref="C30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下より艇種を選択し記入して下さい。</t>
        </r>
      </text>
    </comment>
    <comment ref="C4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下より艇種を選択し記入して下さい。</t>
        </r>
      </text>
    </comment>
  </commentList>
</comments>
</file>

<file path=xl/sharedStrings.xml><?xml version="1.0" encoding="utf-8"?>
<sst xmlns="http://schemas.openxmlformats.org/spreadsheetml/2006/main" count="617" uniqueCount="281">
  <si>
    <t>JSCA公認スクール　新規開設申請希望者殿</t>
  </si>
  <si>
    <t>JSCA公認スクール委員会</t>
  </si>
  <si>
    <t>■下記記入の上、新規開設申請をして下さい。</t>
  </si>
  <si>
    <t>シート名</t>
  </si>
  <si>
    <t>提出</t>
  </si>
  <si>
    <t>内容</t>
  </si>
  <si>
    <t>seet1</t>
  </si>
  <si>
    <t>1新規開設申込書　</t>
  </si>
  <si>
    <t>必須</t>
  </si>
  <si>
    <t>JSCA【届出書類12】、公認スクール、代表者、団体法人登記内容、通知連絡先、アシスタント登録</t>
  </si>
  <si>
    <t>seet2</t>
  </si>
  <si>
    <t>2保険</t>
  </si>
  <si>
    <t>賠責：対人1億・1事故2億円以上で十分な補償内容を満たすもの</t>
  </si>
  <si>
    <t>seet3</t>
  </si>
  <si>
    <t>3料金</t>
  </si>
  <si>
    <t>料金表</t>
  </si>
  <si>
    <t>seet4</t>
  </si>
  <si>
    <t>4実績</t>
  </si>
  <si>
    <t>1月1日～12月31日の1年間。　実績評価、次年度への展望等の報告欄。（書ける範囲で結構です）</t>
  </si>
  <si>
    <t>seet5</t>
  </si>
  <si>
    <t>5アンケート</t>
  </si>
  <si>
    <t>公認スクール活動の要望等。（書ける範囲で結構です）</t>
  </si>
  <si>
    <t>■提出先</t>
  </si>
  <si>
    <t>ＪＳＣＡ公認スクール地区担当委員まで提出願います。</t>
  </si>
  <si>
    <t>■新規開設申請書提出～公認までの流れ</t>
  </si>
  <si>
    <t>５．理事会承認後、事務局から新規登録料金の案内（JSCA・CONE保険加入希望者は保険代も含めて）</t>
  </si>
  <si>
    <t>６．新規登録料金の納付（JSCA・CONE保険加入希望者は保険代も含めて）</t>
  </si>
  <si>
    <t>７．事務局より公認スクール認定書を送付</t>
  </si>
  <si>
    <t>記入の注意点</t>
  </si>
  <si>
    <t>選択入力の必要な場所は、文字や数字を入力できるようにしてあります。</t>
  </si>
  <si>
    <t>コマンドに従って記入願います。</t>
  </si>
  <si>
    <t>黄色で塗りつぶしされいるセルは入力必須です。入力すると黄色の塗りつぶしが消えます。</t>
  </si>
  <si>
    <t>薄いピンクで塗りつぶしされているセルは任意の入力項目です。入力すると薄いピンクの塗りつぶしが消えます。</t>
  </si>
  <si>
    <t>薄い青のセルはデータ連動しており自動で入力されます。ここに直接入力はできません。</t>
  </si>
  <si>
    <t>・</t>
  </si>
  <si>
    <t>使用環境によりレイアウトや印刷設定が変わる場合があります。印刷する場合は各自で確認・設定をお願いします。</t>
  </si>
  <si>
    <t>カヌースクール実績表は、毎年このような書式で各校集計していただき、JSCAのデータとして</t>
  </si>
  <si>
    <t>各スクールの営業展開に役立てていただいています。</t>
  </si>
  <si>
    <t>極秘資料となりますのでお取り扱いは十分ご注意願います。</t>
  </si>
  <si>
    <t>・不明の点は、公認スクール委員会委員長、事務局までご連絡下さい。</t>
  </si>
  <si>
    <t>JSCA公認スクール新規開設申込書</t>
  </si>
  <si>
    <t>届出日</t>
  </si>
  <si>
    <t>設置場所</t>
  </si>
  <si>
    <t>名称</t>
  </si>
  <si>
    <t>所在地</t>
  </si>
  <si>
    <t>郵便番号</t>
  </si>
  <si>
    <t>住所</t>
  </si>
  <si>
    <t>E-mail</t>
  </si>
  <si>
    <t>連絡先</t>
  </si>
  <si>
    <t>電話</t>
  </si>
  <si>
    <t>FAX</t>
  </si>
  <si>
    <t>携帯</t>
  </si>
  <si>
    <t>第二連絡先</t>
  </si>
  <si>
    <t>業務期間</t>
  </si>
  <si>
    <t>～</t>
  </si>
  <si>
    <t>事業設立日</t>
  </si>
  <si>
    <t>所在種類</t>
  </si>
  <si>
    <t>選択</t>
  </si>
  <si>
    <t>※その他の場合記入→</t>
  </si>
  <si>
    <t>スクール種類</t>
  </si>
  <si>
    <t>経営種類</t>
  </si>
  <si>
    <t>※個人以外の登録は、団体法人欄の記入。</t>
  </si>
  <si>
    <t>備考</t>
  </si>
  <si>
    <t>代表者</t>
  </si>
  <si>
    <t>フリガナ</t>
  </si>
  <si>
    <t>会員種類</t>
  </si>
  <si>
    <t>生年月日</t>
  </si>
  <si>
    <t>年齢</t>
  </si>
  <si>
    <t>自宅住所</t>
  </si>
  <si>
    <t>団体法人</t>
  </si>
  <si>
    <t>登記登録住所</t>
  </si>
  <si>
    <t>設立時期</t>
  </si>
  <si>
    <t>送付先</t>
  </si>
  <si>
    <t>※JSCAからの連絡通知先を設置場所以外に送付・連絡希望の場合のみ記入</t>
  </si>
  <si>
    <t>スクール構成スタッフ</t>
  </si>
  <si>
    <t>氏　名</t>
  </si>
  <si>
    <t>会員種別</t>
  </si>
  <si>
    <t>会員NO</t>
  </si>
  <si>
    <t>資格</t>
  </si>
  <si>
    <t>連絡先（携帯等）</t>
  </si>
  <si>
    <t>構成人数</t>
  </si>
  <si>
    <t>その他</t>
  </si>
  <si>
    <t>合計</t>
  </si>
  <si>
    <t>保険内容</t>
  </si>
  <si>
    <t>スクール名称</t>
  </si>
  <si>
    <t>傷害保険</t>
  </si>
  <si>
    <t>保険会社</t>
  </si>
  <si>
    <t>代理店名</t>
  </si>
  <si>
    <t>保険の種類</t>
  </si>
  <si>
    <t>契約期間</t>
  </si>
  <si>
    <t>から</t>
  </si>
  <si>
    <t>まで</t>
  </si>
  <si>
    <t>死亡　　　　　後遺障害</t>
  </si>
  <si>
    <t>円</t>
  </si>
  <si>
    <t>(保証金支払額)</t>
  </si>
  <si>
    <t>入院日額</t>
  </si>
  <si>
    <t>通院日額</t>
  </si>
  <si>
    <t>賠償保険</t>
  </si>
  <si>
    <t>身体1事故</t>
  </si>
  <si>
    <t>身体1名</t>
  </si>
  <si>
    <t>財物1事故</t>
  </si>
  <si>
    <t>※JSCA保険・CONES保険以外の賠償責任保険に加入の場合、保険証書のコピーを添付してください。</t>
  </si>
  <si>
    <t>料金体系</t>
  </si>
  <si>
    <t>※JSCA内での各スクール参考のために記入をお願いしております。わかり易くご記入ください。</t>
  </si>
  <si>
    <t>記入例</t>
  </si>
  <si>
    <t>無人島上陸ツアー</t>
  </si>
  <si>
    <t>分類</t>
  </si>
  <si>
    <t>所要時間</t>
  </si>
  <si>
    <t>料金</t>
  </si>
  <si>
    <t>ツアー/ツーリング</t>
  </si>
  <si>
    <t>3h</t>
  </si>
  <si>
    <t>フィールド</t>
  </si>
  <si>
    <t>JSCA湾からJSCA島まで往復約５キロ</t>
  </si>
  <si>
    <t>シーカヤックで無人島まで　無人島でティータイム</t>
  </si>
  <si>
    <t>使用艇</t>
  </si>
  <si>
    <t>対象</t>
  </si>
  <si>
    <t>シーカヤック、海況によりシットオンカヤック</t>
  </si>
  <si>
    <t>１３歳以上</t>
  </si>
  <si>
    <t>初心者向け　シットオンカヤック安全講習会</t>
  </si>
  <si>
    <t>講習</t>
  </si>
  <si>
    <t>2h</t>
  </si>
  <si>
    <t>JSCAビーチ、海況によりジャスカビーチに変更</t>
  </si>
  <si>
    <t>初心者向けの安全講習会　実技と座学１時間ずつ</t>
  </si>
  <si>
    <t>シットオンカヤック</t>
  </si>
  <si>
    <t>初心者</t>
  </si>
  <si>
    <t>テキスト付き</t>
  </si>
  <si>
    <t>アングラーのためのカヤックフィッシング安全講習会</t>
  </si>
  <si>
    <t>1h</t>
  </si>
  <si>
    <t>JSCAカヌースクール会議室</t>
  </si>
  <si>
    <t>アングラーのためのカヤックフィッシング安全講習会、座学のみ。</t>
  </si>
  <si>
    <t>アングラー（釣り師）</t>
  </si>
  <si>
    <t>SUPレンタル　１ｈ</t>
  </si>
  <si>
    <t>レンタル</t>
  </si>
  <si>
    <t>JSCAビーチ</t>
  </si>
  <si>
    <t>SUP一式のレンタル</t>
  </si>
  <si>
    <t>SUP　（９ｆ～１１．６ｆ）</t>
  </si>
  <si>
    <t>当店会員のみ</t>
  </si>
  <si>
    <t>※その他、上記にあてはめるのがむずかしいメニューについては以下に記入</t>
  </si>
  <si>
    <t>参加者実績表</t>
  </si>
  <si>
    <t>スクール名</t>
  </si>
  <si>
    <t>レッスン</t>
  </si>
  <si>
    <t>ツアー</t>
  </si>
  <si>
    <t>1日単位</t>
  </si>
  <si>
    <t>半日単位</t>
  </si>
  <si>
    <t>小計</t>
  </si>
  <si>
    <t>日帰り</t>
  </si>
  <si>
    <t>1～2泊</t>
  </si>
  <si>
    <t>3泊以上</t>
  </si>
  <si>
    <t>初級</t>
  </si>
  <si>
    <t>中上級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</si>
  <si>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</si>
  <si>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</si>
  <si>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</si>
  <si>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</si>
  <si>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</si>
  <si>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</si>
  <si>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</si>
  <si>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</si>
  <si>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</si>
  <si>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</si>
  <si>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</si>
  <si>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</si>
  <si>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</si>
  <si>
    <t>１．本年の自己評価</t>
  </si>
  <si>
    <t>２．次年度への取り組み</t>
  </si>
  <si>
    <t>公認スクールアンケート</t>
  </si>
  <si>
    <t>１．マーケティング</t>
  </si>
  <si>
    <t>・集客効果のあった広告は何ですか？</t>
  </si>
  <si>
    <t>・参加者の傾向として特筆すべきことがあれば教えてください。
（地域性、男女比、年齢層、行政からの依頼、団体、レジャーなのか趣味なのか、など）</t>
  </si>
  <si>
    <t>・その他何かあれば自由に記載して下さい。</t>
  </si>
  <si>
    <t>２．プログラミング</t>
  </si>
  <si>
    <t>・今年度人気のあったプログラムは何ですか？</t>
  </si>
  <si>
    <t>・今後、計画中または開催してみたいプログラムはありますか？
（他の業者とのコラボツアー、ＪＳＣＡ共催のイベントなど）</t>
  </si>
  <si>
    <t>３．セーフティ</t>
  </si>
  <si>
    <t>・スクール、ツアーを開催する上で心がけていることは何ですか？（安全面に関し）</t>
  </si>
  <si>
    <t>・ヒヤリハット、トラブルはありましたか？</t>
  </si>
  <si>
    <t>４．JSCAへの要望・改善案があれば自由に記載して下さい。</t>
  </si>
  <si>
    <t>５．早川弁護士への相談事項等あれば自由に記載して下さい。</t>
  </si>
  <si>
    <t>５．その他、必要な情報があれば自由に記載して下さい。　</t>
  </si>
  <si>
    <t>〒240-0105 神奈川県横須賀市秋谷4296-5 ２F　</t>
  </si>
  <si>
    <t xml:space="preserve">E-mail jscajimu@jsca.net  </t>
  </si>
  <si>
    <t>Microsoft　office365 EXCEL製</t>
    <rPh sb="25" eb="26">
      <t>セイ</t>
    </rPh>
    <phoneticPr fontId="20"/>
  </si>
  <si>
    <r>
      <t xml:space="preserve">* </t>
    </r>
    <r>
      <rPr>
        <sz val="12"/>
        <color rgb="FF222222"/>
        <rFont val="ＭＳ ゴシック"/>
        <family val="3"/>
        <charset val="128"/>
      </rPr>
      <t>運行規程は</t>
    </r>
    <r>
      <rPr>
        <sz val="12"/>
        <color rgb="FF222222"/>
        <rFont val="ＭＳ Ｐゴシック"/>
        <family val="3"/>
        <charset val="128"/>
      </rPr>
      <t>、協会ガイドラインに従い作成の上、別添</t>
    </r>
    <r>
      <rPr>
        <sz val="12"/>
        <color rgb="FF222222"/>
        <rFont val="ＭＳ ゴシック"/>
        <family val="3"/>
        <charset val="128"/>
      </rPr>
      <t>でお</t>
    </r>
    <r>
      <rPr>
        <sz val="12"/>
        <color rgb="FF222222"/>
        <rFont val="ＭＳ Ｐゴシック"/>
        <family val="3"/>
        <charset val="128"/>
      </rPr>
      <t>願</t>
    </r>
    <r>
      <rPr>
        <sz val="12"/>
        <color rgb="FF222222"/>
        <rFont val="ＭＳ ゴシック"/>
        <family val="3"/>
        <charset val="128"/>
      </rPr>
      <t>いいたします</t>
    </r>
    <r>
      <rPr>
        <sz val="12"/>
        <color rgb="FF222222"/>
        <rFont val="ＭＳ Ｐゴシック"/>
        <family val="3"/>
        <charset val="128"/>
      </rPr>
      <t>。</t>
    </r>
    <rPh sb="2" eb="4">
      <t>ウンコウ</t>
    </rPh>
    <rPh sb="4" eb="6">
      <t>キテイ</t>
    </rPh>
    <rPh sb="8" eb="10">
      <t>キョウカイ</t>
    </rPh>
    <rPh sb="17" eb="18">
      <t>シタガ</t>
    </rPh>
    <rPh sb="19" eb="21">
      <t>サクセイ</t>
    </rPh>
    <rPh sb="22" eb="23">
      <t>ウエ</t>
    </rPh>
    <phoneticPr fontId="20"/>
  </si>
  <si>
    <t>１．公認スクール委員会委員長より新規開設スクールへ必要書式の案内、登録手続きの説明。</t>
    <phoneticPr fontId="20"/>
  </si>
  <si>
    <t>３．委員会内承認後、委員長から業務執行理事へ必要書類を提出する。</t>
    <rPh sb="6" eb="8">
      <t>ショウニン</t>
    </rPh>
    <rPh sb="15" eb="17">
      <t>ギョウム</t>
    </rPh>
    <rPh sb="17" eb="19">
      <t>シッコウ</t>
    </rPh>
    <rPh sb="19" eb="21">
      <t>リジ</t>
    </rPh>
    <phoneticPr fontId="20"/>
  </si>
  <si>
    <t>４．業務執行理事より理事会審議への手続きを行う。</t>
    <rPh sb="2" eb="4">
      <t>ギョウム</t>
    </rPh>
    <rPh sb="4" eb="6">
      <t>シッコウ</t>
    </rPh>
    <rPh sb="6" eb="8">
      <t>リジ</t>
    </rPh>
    <rPh sb="21" eb="22">
      <t>オコナ</t>
    </rPh>
    <phoneticPr fontId="20"/>
  </si>
  <si>
    <t>２．地区担当委員と協議し、申請書を作成する。完成後、委員会内審査に移る。</t>
    <rPh sb="9" eb="11">
      <t>キョウギ</t>
    </rPh>
    <rPh sb="17" eb="19">
      <t>サクセイ</t>
    </rPh>
    <rPh sb="22" eb="24">
      <t>カンセイ</t>
    </rPh>
    <rPh sb="24" eb="25">
      <t>ゴ</t>
    </rPh>
    <rPh sb="26" eb="29">
      <t>イインカイ</t>
    </rPh>
    <rPh sb="29" eb="30">
      <t>ナイ</t>
    </rPh>
    <rPh sb="30" eb="32">
      <t>シンサ</t>
    </rPh>
    <rPh sb="33" eb="34">
      <t>ウツ</t>
    </rPh>
    <phoneticPr fontId="20"/>
  </si>
  <si>
    <t>・実績集計表について</t>
    <phoneticPr fontId="20"/>
  </si>
  <si>
    <t>TEL＆FAX 046-856-8455</t>
    <phoneticPr fontId="20"/>
  </si>
  <si>
    <t>JSCA事務局</t>
    <phoneticPr fontId="20"/>
  </si>
  <si>
    <t>事務局長　山口　香</t>
    <rPh sb="0" eb="3">
      <t>ジムキョク</t>
    </rPh>
    <rPh sb="3" eb="4">
      <t>チョウ</t>
    </rPh>
    <rPh sb="5" eb="7">
      <t>ヤマグチ</t>
    </rPh>
    <rPh sb="8" eb="9">
      <t>カオリ</t>
    </rPh>
    <phoneticPr fontId="20"/>
  </si>
  <si>
    <t>JSCA公認スクール委員会　委員長殿</t>
    <phoneticPr fontId="20"/>
  </si>
  <si>
    <r>
      <t>※A公認(アドバンストインストラクター/2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歳以上)、　B公認(ベーシックインストラクター/20歳以上)</t>
    </r>
    <phoneticPr fontId="20"/>
  </si>
  <si>
    <t>フリガナ</t>
    <phoneticPr fontId="20"/>
  </si>
  <si>
    <r>
      <t>JSCA会員</t>
    </r>
    <r>
      <rPr>
        <sz val="11"/>
        <rFont val="ＭＳ Ｐゴシック"/>
        <family val="3"/>
        <charset val="128"/>
      </rPr>
      <t>No</t>
    </r>
    <rPh sb="4" eb="6">
      <t>カイイン</t>
    </rPh>
    <phoneticPr fontId="20"/>
  </si>
  <si>
    <t>氏名</t>
    <phoneticPr fontId="20"/>
  </si>
  <si>
    <t>代表者</t>
    <phoneticPr fontId="20"/>
  </si>
  <si>
    <t>アドバンストインストラクター</t>
    <phoneticPr fontId="20"/>
  </si>
  <si>
    <t>ベーシックインストラクター</t>
    <phoneticPr fontId="20"/>
  </si>
  <si>
    <t>アドバンストガイド</t>
    <phoneticPr fontId="20"/>
  </si>
  <si>
    <t>1（代表者）</t>
    <rPh sb="2" eb="5">
      <t>ダイヒョウシャ</t>
    </rPh>
    <phoneticPr fontId="20"/>
  </si>
  <si>
    <t>人数</t>
    <rPh sb="0" eb="2">
      <t>ニンズウ</t>
    </rPh>
    <phoneticPr fontId="20"/>
  </si>
  <si>
    <t>←申請時点の年齢を記入して下さい</t>
    <rPh sb="6" eb="8">
      <t>ネンレイ</t>
    </rPh>
    <rPh sb="9" eb="11">
      <t>キニュウ</t>
    </rPh>
    <rPh sb="13" eb="14">
      <t>クダ</t>
    </rPh>
    <phoneticPr fontId="20"/>
  </si>
  <si>
    <t>公認アシスタント</t>
    <rPh sb="0" eb="2">
      <t>コウニン</t>
    </rPh>
    <phoneticPr fontId="20"/>
  </si>
  <si>
    <t>その他（研修生等）</t>
    <rPh sb="2" eb="3">
      <t>タ</t>
    </rPh>
    <rPh sb="4" eb="7">
      <t>ケンシュウセイ</t>
    </rPh>
    <rPh sb="7" eb="8">
      <t>トウ</t>
    </rPh>
    <phoneticPr fontId="20"/>
  </si>
  <si>
    <t>ﾌﾟﾛｸﾞﾗﾑ</t>
    <phoneticPr fontId="20"/>
  </si>
  <si>
    <t>内容</t>
    <rPh sb="0" eb="2">
      <t>ナイヨウ</t>
    </rPh>
    <phoneticPr fontId="20"/>
  </si>
  <si>
    <t>月</t>
  </si>
  <si>
    <t>使用艇種</t>
    <rPh sb="0" eb="2">
      <t>シヨウ</t>
    </rPh>
    <rPh sb="2" eb="3">
      <t>テイ</t>
    </rPh>
    <rPh sb="3" eb="4">
      <t>シュ</t>
    </rPh>
    <phoneticPr fontId="20"/>
  </si>
  <si>
    <t>シットオントップカヤック</t>
    <phoneticPr fontId="20"/>
  </si>
  <si>
    <t>レクリエーショナルカヤック</t>
    <phoneticPr fontId="20"/>
  </si>
  <si>
    <t>リバーカヤック</t>
    <phoneticPr fontId="20"/>
  </si>
  <si>
    <t>シーカヤック</t>
    <phoneticPr fontId="20"/>
  </si>
  <si>
    <t>ＳＵＰ</t>
    <phoneticPr fontId="20"/>
  </si>
  <si>
    <t>【使用艇種】</t>
    <phoneticPr fontId="20"/>
  </si>
  <si>
    <t>ラフティング</t>
    <phoneticPr fontId="20"/>
  </si>
  <si>
    <t>その他あれば自由に記載して下さい。（例：アウトリガーカヌー）</t>
    <rPh sb="2" eb="3">
      <t>タ</t>
    </rPh>
    <rPh sb="6" eb="8">
      <t>ジユウ</t>
    </rPh>
    <rPh sb="9" eb="11">
      <t>キサイ</t>
    </rPh>
    <rPh sb="13" eb="14">
      <t>クダ</t>
    </rPh>
    <rPh sb="18" eb="19">
      <t>レイ</t>
    </rPh>
    <phoneticPr fontId="20"/>
  </si>
  <si>
    <t>カヌー（カナディアンカヌー）</t>
    <phoneticPr fontId="20"/>
  </si>
  <si>
    <t>小計</t>
    <phoneticPr fontId="20"/>
  </si>
  <si>
    <t>年間総合計</t>
    <rPh sb="0" eb="2">
      <t>ネンカン</t>
    </rPh>
    <rPh sb="2" eb="3">
      <t>ソウ</t>
    </rPh>
    <rPh sb="3" eb="5">
      <t>ゴウケイ</t>
    </rPh>
    <phoneticPr fontId="20"/>
  </si>
  <si>
    <t>年間活動日数</t>
    <rPh sb="0" eb="2">
      <t>ネンカン</t>
    </rPh>
    <rPh sb="2" eb="4">
      <t>カツドウ</t>
    </rPh>
    <rPh sb="4" eb="6">
      <t>ニッスウ</t>
    </rPh>
    <phoneticPr fontId="20"/>
  </si>
  <si>
    <t>日</t>
    <rPh sb="0" eb="1">
      <t>ニチ</t>
    </rPh>
    <phoneticPr fontId="20"/>
  </si>
  <si>
    <t>※フィールドでレッスンやツアー等を</t>
    <rPh sb="15" eb="16">
      <t>トウ</t>
    </rPh>
    <phoneticPr fontId="20"/>
  </si>
  <si>
    <t>　催行した日数を記載して下さい。</t>
    <rPh sb="1" eb="3">
      <t>サイコウ</t>
    </rPh>
    <rPh sb="5" eb="7">
      <t>ニッスウ</t>
    </rPh>
    <rPh sb="8" eb="10">
      <t>キサイ</t>
    </rPh>
    <rPh sb="12" eb="13">
      <t>クダ</t>
    </rPh>
    <phoneticPr fontId="20"/>
  </si>
  <si>
    <t>私は、協会の規程を十分に理解した上でJSCA公認スクール新規開設申請を行います。</t>
    <rPh sb="6" eb="8">
      <t>キテイ</t>
    </rPh>
    <phoneticPr fontId="20"/>
  </si>
  <si>
    <t>ﾍﾞｰｼｯｸｲﾝｽﾄﾗｸﾀｰ</t>
    <phoneticPr fontId="20"/>
  </si>
  <si>
    <t>SK</t>
    <phoneticPr fontId="20"/>
  </si>
  <si>
    <t>RK</t>
    <phoneticPr fontId="20"/>
  </si>
  <si>
    <t>SOT</t>
    <phoneticPr fontId="20"/>
  </si>
  <si>
    <t>OC</t>
    <phoneticPr fontId="20"/>
  </si>
  <si>
    <t>SUP</t>
    <phoneticPr fontId="20"/>
  </si>
  <si>
    <t>Rec-K</t>
    <phoneticPr fontId="20"/>
  </si>
  <si>
    <t>アドバンストインストラクター</t>
    <phoneticPr fontId="20"/>
  </si>
  <si>
    <t>艇種区分</t>
    <rPh sb="0" eb="1">
      <t>テイ</t>
    </rPh>
    <rPh sb="1" eb="2">
      <t>シュ</t>
    </rPh>
    <rPh sb="2" eb="4">
      <t>クブン</t>
    </rPh>
    <phoneticPr fontId="20"/>
  </si>
  <si>
    <t>資格区分</t>
    <rPh sb="0" eb="2">
      <t>シカク</t>
    </rPh>
    <rPh sb="2" eb="4">
      <t>クブン</t>
    </rPh>
    <phoneticPr fontId="20"/>
  </si>
  <si>
    <t>アドバンストガイド</t>
    <phoneticPr fontId="20"/>
  </si>
  <si>
    <t>範囲内より選択して下さい</t>
    <rPh sb="0" eb="3">
      <t>ハンイナイ</t>
    </rPh>
    <rPh sb="5" eb="7">
      <t>センタク</t>
    </rPh>
    <rPh sb="9" eb="10">
      <t>クダ</t>
    </rPh>
    <phoneticPr fontId="20"/>
  </si>
  <si>
    <t>IT SK</t>
    <phoneticPr fontId="20"/>
  </si>
  <si>
    <t>GT SK</t>
    <phoneticPr fontId="20"/>
  </si>
  <si>
    <t>B検SUP</t>
    <rPh sb="1" eb="2">
      <t>ケン</t>
    </rPh>
    <phoneticPr fontId="20"/>
  </si>
  <si>
    <t>IT RK</t>
    <phoneticPr fontId="20"/>
  </si>
  <si>
    <t xml:space="preserve">GT RK </t>
    <phoneticPr fontId="20"/>
  </si>
  <si>
    <t>ベーシックインストラクター検定員</t>
    <rPh sb="13" eb="15">
      <t>ケンテイ</t>
    </rPh>
    <rPh sb="15" eb="16">
      <t>イン</t>
    </rPh>
    <phoneticPr fontId="20"/>
  </si>
  <si>
    <t>インストラクタートレーナー</t>
    <phoneticPr fontId="20"/>
  </si>
  <si>
    <t>ガイドトレーナー</t>
    <phoneticPr fontId="20"/>
  </si>
  <si>
    <t>IT OC</t>
    <phoneticPr fontId="20"/>
  </si>
  <si>
    <t>IT SUP</t>
    <phoneticPr fontId="20"/>
  </si>
  <si>
    <t>IT Rec-K</t>
    <phoneticPr fontId="20"/>
  </si>
  <si>
    <t>IT SOT</t>
    <phoneticPr fontId="20"/>
  </si>
  <si>
    <t>SK BI</t>
    <phoneticPr fontId="20"/>
  </si>
  <si>
    <t>RK BI</t>
    <phoneticPr fontId="20"/>
  </si>
  <si>
    <t>SOT BI</t>
    <phoneticPr fontId="20"/>
  </si>
  <si>
    <t>OC BI</t>
    <phoneticPr fontId="20"/>
  </si>
  <si>
    <t>SUP BI</t>
    <phoneticPr fontId="20"/>
  </si>
  <si>
    <t>SK AI</t>
    <phoneticPr fontId="20"/>
  </si>
  <si>
    <t>RK AI</t>
    <phoneticPr fontId="20"/>
  </si>
  <si>
    <t>Rec-K AI</t>
    <phoneticPr fontId="20"/>
  </si>
  <si>
    <t>SOT AI</t>
    <phoneticPr fontId="20"/>
  </si>
  <si>
    <t>OC AI</t>
    <phoneticPr fontId="20"/>
  </si>
  <si>
    <t>SUP AI</t>
    <phoneticPr fontId="20"/>
  </si>
  <si>
    <t>Ｂ検ＳＫ</t>
    <rPh sb="1" eb="2">
      <t>ケン</t>
    </rPh>
    <phoneticPr fontId="20"/>
  </si>
  <si>
    <t>Ｂ検ＲＫ</t>
    <rPh sb="1" eb="2">
      <t>ケン</t>
    </rPh>
    <phoneticPr fontId="20"/>
  </si>
  <si>
    <t>Rec-K BI</t>
    <phoneticPr fontId="20"/>
  </si>
  <si>
    <t>Ｂ検Rec-K</t>
    <rPh sb="1" eb="2">
      <t>ケン</t>
    </rPh>
    <phoneticPr fontId="20"/>
  </si>
  <si>
    <t>Ｂ検ＳＯＴ</t>
    <rPh sb="1" eb="2">
      <t>ケン</t>
    </rPh>
    <phoneticPr fontId="20"/>
  </si>
  <si>
    <t>Ｂ検ＯＣ</t>
    <rPh sb="1" eb="2">
      <t>ケン</t>
    </rPh>
    <phoneticPr fontId="20"/>
  </si>
  <si>
    <t>GT  Rec-K</t>
    <phoneticPr fontId="20"/>
  </si>
  <si>
    <t xml:space="preserve">GT ＳＯＴ </t>
    <phoneticPr fontId="20"/>
  </si>
  <si>
    <t>GT ＯＣ</t>
    <phoneticPr fontId="20"/>
  </si>
  <si>
    <t>ARG</t>
    <phoneticPr fontId="20"/>
  </si>
  <si>
    <t>ASG</t>
    <phoneticPr fontId="20"/>
  </si>
  <si>
    <t>アドバンスト　リバーガイド</t>
    <phoneticPr fontId="20"/>
  </si>
  <si>
    <t>アドバンスト　シーガイド</t>
    <phoneticPr fontId="20"/>
  </si>
  <si>
    <t xml:space="preserve">GT SUP </t>
    <phoneticPr fontId="20"/>
  </si>
  <si>
    <t>・アドバンストガイド資格はシーかリバーの区分のみ記入。（ＡＳＧかＡＲＧ）</t>
  </si>
  <si>
    <t>・ベーシックインストラクターとアドバンストインストラクター資格は艇種まで記入。ガイド資格を保持している人も必ず記入すること。</t>
    <phoneticPr fontId="20"/>
  </si>
  <si>
    <t>・トレーナー資格は別途記入。</t>
  </si>
  <si>
    <t>ver2020.5.12</t>
    <phoneticPr fontId="20"/>
  </si>
  <si>
    <t>【資格一覧】</t>
    <rPh sb="3" eb="5">
      <t>イチラン</t>
    </rPh>
    <phoneticPr fontId="20"/>
  </si>
  <si>
    <t>資格種類</t>
    <phoneticPr fontId="20"/>
  </si>
  <si>
    <t>一般会員</t>
    <rPh sb="0" eb="2">
      <t>イッパン</t>
    </rPh>
    <rPh sb="2" eb="4">
      <t>カイイン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</si>
</sst>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0_ "/>
    <numFmt numFmtId="178" formatCode="&quot;￥&quot;#,##0;[Red]&quot;￥&quot;\-#,##0"/>
    <numFmt numFmtId="179" formatCode="[$¥-411]#,##0;\-[$¥-411]#,##0"/>
    <numFmt numFmtId="180" formatCode="[$¥-411]#,##0;[Red]\-[$¥-411]#,##0"/>
    <numFmt numFmtId="181" formatCode="yyyy/m/d;@"/>
  </numFmts>
  <fonts count="37">
    <font>
      <sz val="11"/>
      <name val="ＭＳ Ｐゴシック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222222"/>
      <name val="Arial"/>
      <family val="2"/>
    </font>
    <font>
      <sz val="11"/>
      <color indexed="13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rgb="FF222222"/>
      <name val="ＭＳ ゴシック"/>
      <family val="3"/>
      <charset val="128"/>
    </font>
    <font>
      <sz val="12"/>
      <color rgb="FF2222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gray125">
        <fgColor rgb="FFFF0000"/>
      </patternFill>
    </fill>
    <fill>
      <patternFill patternType="solid">
        <fgColor indexed="65"/>
        <bgColor rgb="FFFF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11" fillId="0" borderId="0">
      <protection locked="0"/>
    </xf>
    <xf numFmtId="0" fontId="10" fillId="0" borderId="0">
      <protection locked="0"/>
    </xf>
    <xf numFmtId="38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44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shrinkToFi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" fillId="3" borderId="14" xfId="0" applyFont="1" applyFill="1" applyBorder="1" applyAlignment="1"/>
    <xf numFmtId="0" fontId="1" fillId="4" borderId="14" xfId="0" applyFont="1" applyFill="1" applyBorder="1" applyAlignment="1"/>
    <xf numFmtId="0" fontId="1" fillId="5" borderId="14" xfId="0" applyFont="1" applyFill="1" applyBorder="1" applyAlignment="1"/>
    <xf numFmtId="0" fontId="1" fillId="0" borderId="0" xfId="0" applyFont="1" applyFill="1" applyAlignment="1">
      <alignment horizontal="right"/>
    </xf>
    <xf numFmtId="0" fontId="10" fillId="0" borderId="0" xfId="0" applyFont="1" applyAlignment="1"/>
    <xf numFmtId="0" fontId="1" fillId="0" borderId="0" xfId="0" applyNumberFormat="1" applyFont="1" applyAlignment="1">
      <alignment vertical="center" shrinkToFit="1"/>
    </xf>
    <xf numFmtId="0" fontId="1" fillId="0" borderId="7" xfId="0" applyNumberFormat="1" applyFont="1" applyBorder="1" applyAlignment="1">
      <alignment horizontal="right" vertical="center" shrinkToFit="1"/>
    </xf>
    <xf numFmtId="0" fontId="1" fillId="0" borderId="7" xfId="0" applyNumberFormat="1" applyFont="1" applyBorder="1" applyAlignment="1">
      <alignment vertical="center" shrinkToFit="1"/>
    </xf>
    <xf numFmtId="0" fontId="13" fillId="0" borderId="2" xfId="2" applyFont="1" applyBorder="1" applyAlignment="1" applyProtection="1">
      <alignment horizontal="center" vertical="center" shrinkToFit="1"/>
    </xf>
    <xf numFmtId="38" fontId="13" fillId="0" borderId="2" xfId="3" applyFont="1" applyBorder="1" applyAlignment="1" applyProtection="1">
      <alignment horizontal="center" vertical="center" shrinkToFit="1"/>
    </xf>
    <xf numFmtId="0" fontId="1" fillId="0" borderId="7" xfId="2" applyFont="1" applyBorder="1" applyAlignment="1">
      <alignment horizontal="center"/>
      <protection locked="0"/>
    </xf>
    <xf numFmtId="0" fontId="1" fillId="0" borderId="7" xfId="0" applyFont="1" applyBorder="1">
      <alignment vertical="center"/>
    </xf>
    <xf numFmtId="0" fontId="1" fillId="0" borderId="10" xfId="2" applyFont="1" applyBorder="1" applyAlignment="1">
      <alignment horizontal="center"/>
      <protection locked="0"/>
    </xf>
    <xf numFmtId="0" fontId="1" fillId="0" borderId="10" xfId="0" applyFont="1" applyBorder="1">
      <alignment vertical="center"/>
    </xf>
    <xf numFmtId="0" fontId="1" fillId="0" borderId="29" xfId="0" applyNumberFormat="1" applyFont="1" applyBorder="1" applyAlignment="1">
      <alignment horizontal="center" vertical="center" shrinkToFit="1"/>
    </xf>
    <xf numFmtId="0" fontId="1" fillId="0" borderId="11" xfId="0" applyNumberFormat="1" applyFont="1" applyBorder="1" applyAlignment="1">
      <alignment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12" fillId="0" borderId="0" xfId="4" applyFont="1" applyAlignment="1" applyProtection="1"/>
    <xf numFmtId="0" fontId="15" fillId="0" borderId="0" xfId="4" applyFont="1" applyBorder="1" applyAlignment="1" applyProtection="1">
      <alignment vertical="center" wrapText="1" shrinkToFit="1"/>
    </xf>
    <xf numFmtId="0" fontId="15" fillId="0" borderId="0" xfId="4" applyFont="1" applyFill="1" applyBorder="1" applyAlignment="1" applyProtection="1">
      <alignment vertical="center" wrapText="1" shrinkToFit="1"/>
    </xf>
    <xf numFmtId="0" fontId="12" fillId="0" borderId="0" xfId="4" applyFont="1" applyFill="1" applyAlignment="1" applyProtection="1"/>
    <xf numFmtId="0" fontId="1" fillId="0" borderId="42" xfId="0" applyNumberFormat="1" applyFont="1" applyBorder="1" applyAlignment="1">
      <alignment vertical="center" shrinkToFit="1"/>
    </xf>
    <xf numFmtId="0" fontId="1" fillId="0" borderId="10" xfId="0" applyNumberFormat="1" applyFont="1" applyBorder="1" applyAlignment="1">
      <alignment vertical="center" shrinkToFit="1"/>
    </xf>
    <xf numFmtId="0" fontId="17" fillId="0" borderId="0" xfId="6" applyFont="1" applyBorder="1" applyAlignment="1" applyProtection="1">
      <alignment vertical="center"/>
    </xf>
    <xf numFmtId="0" fontId="17" fillId="0" borderId="0" xfId="6" applyFont="1" applyAlignment="1" applyProtection="1">
      <alignment vertical="center"/>
    </xf>
    <xf numFmtId="0" fontId="12" fillId="0" borderId="0" xfId="6" applyFont="1" applyAlignment="1" applyProtection="1"/>
    <xf numFmtId="0" fontId="12" fillId="0" borderId="0" xfId="6" applyFont="1" applyAlignment="1" applyProtection="1"/>
    <xf numFmtId="0" fontId="12" fillId="0" borderId="0" xfId="6" applyFont="1" applyBorder="1" applyAlignment="1" applyProtection="1">
      <alignment horizontal="center" vertical="center" shrinkToFit="1"/>
    </xf>
    <xf numFmtId="0" fontId="12" fillId="0" borderId="0" xfId="6" applyFont="1" applyBorder="1" applyAlignment="1" applyProtection="1">
      <alignment horizontal="center" vertical="center"/>
    </xf>
    <xf numFmtId="0" fontId="12" fillId="0" borderId="7" xfId="6" applyFont="1" applyBorder="1" applyAlignment="1" applyProtection="1">
      <alignment horizontal="center" vertical="center"/>
    </xf>
    <xf numFmtId="0" fontId="17" fillId="0" borderId="7" xfId="6" applyFont="1" applyBorder="1" applyAlignment="1">
      <alignment horizontal="center" vertical="center"/>
      <protection locked="0"/>
    </xf>
    <xf numFmtId="0" fontId="12" fillId="0" borderId="55" xfId="6" applyFont="1" applyBorder="1" applyAlignment="1" applyProtection="1">
      <alignment horizontal="center" vertical="center"/>
    </xf>
    <xf numFmtId="0" fontId="17" fillId="0" borderId="31" xfId="6" applyFont="1" applyBorder="1" applyAlignment="1">
      <alignment horizontal="center" vertical="center"/>
      <protection locked="0"/>
    </xf>
    <xf numFmtId="0" fontId="17" fillId="0" borderId="7" xfId="6" applyFont="1" applyFill="1" applyBorder="1" applyAlignment="1">
      <alignment horizontal="center" vertical="center"/>
      <protection locked="0"/>
    </xf>
    <xf numFmtId="0" fontId="17" fillId="0" borderId="31" xfId="6" applyFont="1" applyFill="1" applyBorder="1" applyAlignment="1">
      <alignment horizontal="center" vertical="center"/>
      <protection locked="0"/>
    </xf>
    <xf numFmtId="0" fontId="1" fillId="0" borderId="0" xfId="6" applyFont="1" applyAlignment="1" applyProtection="1"/>
    <xf numFmtId="0" fontId="1" fillId="0" borderId="0" xfId="6" applyFont="1" applyBorder="1" applyAlignment="1">
      <protection locked="0"/>
    </xf>
    <xf numFmtId="0" fontId="12" fillId="0" borderId="0" xfId="6" applyFont="1" applyBorder="1" applyAlignment="1" applyProtection="1">
      <alignment horizontal="center"/>
    </xf>
    <xf numFmtId="0" fontId="1" fillId="0" borderId="0" xfId="6" applyFont="1" applyAlignment="1" applyProtection="1"/>
    <xf numFmtId="0" fontId="1" fillId="0" borderId="57" xfId="0" applyFont="1" applyBorder="1">
      <alignment vertical="center"/>
    </xf>
    <xf numFmtId="0" fontId="1" fillId="0" borderId="15" xfId="7" applyFont="1" applyBorder="1" applyAlignment="1">
      <protection locked="0"/>
    </xf>
    <xf numFmtId="0" fontId="1" fillId="0" borderId="16" xfId="7" applyFont="1" applyBorder="1" applyAlignment="1">
      <protection locked="0"/>
    </xf>
    <xf numFmtId="0" fontId="1" fillId="0" borderId="17" xfId="7" applyFont="1" applyBorder="1" applyAlignment="1">
      <protection locked="0"/>
    </xf>
    <xf numFmtId="0" fontId="2" fillId="0" borderId="0" xfId="7" applyFont="1" applyAlignment="1" applyProtection="1"/>
    <xf numFmtId="0" fontId="1" fillId="0" borderId="0" xfId="7" applyFont="1" applyAlignment="1" applyProtection="1"/>
    <xf numFmtId="0" fontId="1" fillId="0" borderId="18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28" xfId="0" applyNumberFormat="1" applyFont="1" applyBorder="1" applyAlignment="1">
      <alignment horizontal="center" vertical="center" shrinkToFit="1"/>
    </xf>
    <xf numFmtId="0" fontId="1" fillId="0" borderId="27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0" fillId="0" borderId="15" xfId="6" applyFont="1" applyBorder="1" applyAlignment="1" applyProtection="1">
      <alignment horizontal="left" vertical="top" wrapText="1"/>
    </xf>
    <xf numFmtId="0" fontId="1" fillId="0" borderId="16" xfId="6" applyFont="1" applyBorder="1" applyAlignment="1" applyProtection="1">
      <alignment horizontal="left" vertical="top" wrapText="1"/>
    </xf>
    <xf numFmtId="0" fontId="1" fillId="0" borderId="17" xfId="6" applyFont="1" applyBorder="1" applyAlignment="1" applyProtection="1">
      <alignment horizontal="left" vertical="top" wrapText="1"/>
    </xf>
    <xf numFmtId="0" fontId="1" fillId="0" borderId="39" xfId="6" applyFont="1" applyBorder="1" applyAlignment="1" applyProtection="1">
      <alignment horizontal="left" vertical="top" wrapText="1"/>
    </xf>
    <xf numFmtId="0" fontId="1" fillId="0" borderId="0" xfId="6" applyFont="1" applyAlignment="1" applyProtection="1">
      <alignment horizontal="left" vertical="top" wrapText="1"/>
    </xf>
    <xf numFmtId="0" fontId="1" fillId="0" borderId="40" xfId="6" applyFont="1" applyBorder="1" applyAlignment="1" applyProtection="1">
      <alignment horizontal="left" vertical="top" wrapText="1"/>
    </xf>
    <xf numFmtId="0" fontId="1" fillId="0" borderId="18" xfId="6" applyFont="1" applyBorder="1" applyAlignment="1" applyProtection="1">
      <alignment horizontal="left" vertical="top" wrapText="1"/>
    </xf>
    <xf numFmtId="0" fontId="1" fillId="0" borderId="19" xfId="6" applyFont="1" applyBorder="1" applyAlignment="1" applyProtection="1">
      <alignment horizontal="left" vertical="top" wrapText="1"/>
    </xf>
    <xf numFmtId="0" fontId="1" fillId="0" borderId="20" xfId="6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4" fillId="0" borderId="0" xfId="0" applyFont="1" applyAlignment="1"/>
    <xf numFmtId="0" fontId="21" fillId="0" borderId="0" xfId="0" applyFont="1" applyAlignment="1"/>
    <xf numFmtId="0" fontId="25" fillId="0" borderId="0" xfId="0" applyFont="1" applyAlignment="1"/>
    <xf numFmtId="0" fontId="21" fillId="0" borderId="28" xfId="0" applyNumberFormat="1" applyFont="1" applyBorder="1" applyAlignment="1">
      <alignment horizontal="right" vertical="center" shrinkToFit="1"/>
    </xf>
    <xf numFmtId="0" fontId="21" fillId="0" borderId="28" xfId="0" applyNumberFormat="1" applyFont="1" applyBorder="1" applyAlignment="1">
      <alignment horizontal="center" vertical="center" shrinkToFit="1"/>
    </xf>
    <xf numFmtId="0" fontId="21" fillId="0" borderId="0" xfId="0" applyNumberFormat="1" applyFont="1" applyAlignment="1">
      <alignment vertical="center" shrinkToFit="1"/>
    </xf>
    <xf numFmtId="0" fontId="21" fillId="0" borderId="0" xfId="0" applyNumberFormat="1" applyFont="1" applyFill="1" applyAlignment="1">
      <alignment vertical="center" shrinkToFit="1"/>
    </xf>
    <xf numFmtId="0" fontId="21" fillId="0" borderId="7" xfId="2" applyFont="1" applyBorder="1" applyAlignment="1">
      <protection locked="0"/>
    </xf>
    <xf numFmtId="0" fontId="19" fillId="0" borderId="1" xfId="2" applyFont="1" applyBorder="1" applyAlignment="1" applyProtection="1">
      <alignment horizontal="center" vertical="center" shrinkToFit="1"/>
    </xf>
    <xf numFmtId="0" fontId="28" fillId="0" borderId="6" xfId="2" applyFont="1" applyBorder="1" applyAlignment="1" applyProtection="1">
      <alignment horizontal="center" vertical="center" shrinkToFit="1"/>
    </xf>
    <xf numFmtId="0" fontId="19" fillId="0" borderId="6" xfId="2" applyFont="1" applyBorder="1" applyAlignment="1" applyProtection="1">
      <alignment horizontal="center" vertical="center" shrinkToFit="1"/>
    </xf>
    <xf numFmtId="0" fontId="19" fillId="0" borderId="9" xfId="2" applyFont="1" applyBorder="1" applyAlignment="1" applyProtection="1">
      <alignment horizontal="center" vertical="center" shrinkToFit="1"/>
    </xf>
    <xf numFmtId="14" fontId="1" fillId="0" borderId="7" xfId="0" applyNumberFormat="1" applyFont="1" applyBorder="1" applyAlignment="1">
      <alignment vertical="center" shrinkToFit="1"/>
    </xf>
    <xf numFmtId="0" fontId="21" fillId="0" borderId="10" xfId="2" applyFont="1" applyBorder="1" applyAlignment="1">
      <protection locked="0"/>
    </xf>
    <xf numFmtId="0" fontId="32" fillId="0" borderId="42" xfId="6" applyFont="1" applyBorder="1" applyAlignment="1" applyProtection="1">
      <alignment horizontal="right" vertical="center"/>
    </xf>
    <xf numFmtId="0" fontId="26" fillId="0" borderId="0" xfId="6" applyFont="1" applyBorder="1" applyAlignment="1" applyProtection="1">
      <alignment horizontal="center"/>
    </xf>
    <xf numFmtId="0" fontId="26" fillId="0" borderId="0" xfId="6" applyFont="1" applyBorder="1" applyAlignment="1" applyProtection="1">
      <alignment horizontal="center" vertical="center"/>
    </xf>
    <xf numFmtId="0" fontId="26" fillId="0" borderId="0" xfId="6" applyFont="1" applyFill="1" applyBorder="1" applyAlignment="1" applyProtection="1">
      <alignment horizontal="right"/>
    </xf>
    <xf numFmtId="0" fontId="0" fillId="0" borderId="0" xfId="0" applyAlignment="1">
      <alignment horizontal="left" vertical="center"/>
    </xf>
    <xf numFmtId="0" fontId="12" fillId="0" borderId="6" xfId="6" applyFont="1" applyBorder="1" applyAlignment="1" applyProtection="1">
      <alignment horizontal="center" vertical="center"/>
    </xf>
    <xf numFmtId="0" fontId="12" fillId="0" borderId="8" xfId="6" applyFont="1" applyBorder="1" applyAlignment="1" applyProtection="1">
      <alignment horizontal="center" vertical="center"/>
    </xf>
    <xf numFmtId="0" fontId="12" fillId="0" borderId="27" xfId="6" applyFont="1" applyBorder="1" applyAlignment="1" applyProtection="1">
      <alignment horizontal="center" vertical="center"/>
    </xf>
    <xf numFmtId="0" fontId="12" fillId="0" borderId="29" xfId="6" applyFont="1" applyBorder="1" applyAlignment="1" applyProtection="1">
      <alignment horizontal="center" vertical="center"/>
    </xf>
    <xf numFmtId="0" fontId="12" fillId="0" borderId="37" xfId="6" applyFont="1" applyBorder="1" applyAlignment="1" applyProtection="1">
      <alignment horizontal="center" vertical="center"/>
    </xf>
    <xf numFmtId="0" fontId="12" fillId="0" borderId="67" xfId="6" applyFont="1" applyBorder="1" applyAlignment="1" applyProtection="1">
      <alignment horizontal="center" vertical="center"/>
    </xf>
    <xf numFmtId="0" fontId="12" fillId="0" borderId="68" xfId="6" applyFont="1" applyBorder="1" applyAlignment="1" applyProtection="1">
      <alignment horizontal="center"/>
    </xf>
    <xf numFmtId="0" fontId="12" fillId="0" borderId="69" xfId="6" applyFont="1" applyBorder="1" applyAlignment="1" applyProtection="1">
      <alignment horizontal="center" vertical="center"/>
    </xf>
    <xf numFmtId="0" fontId="12" fillId="0" borderId="0" xfId="6" applyFont="1" applyAlignment="1" applyProtection="1">
      <alignment horizontal="center"/>
    </xf>
    <xf numFmtId="0" fontId="32" fillId="0" borderId="42" xfId="6" applyFont="1" applyFill="1" applyBorder="1" applyAlignment="1" applyProtection="1">
      <alignment horizontal="right" vertical="center"/>
    </xf>
    <xf numFmtId="0" fontId="12" fillId="0" borderId="7" xfId="6" applyFont="1" applyFill="1" applyBorder="1" applyAlignment="1" applyProtection="1">
      <alignment horizontal="center" vertical="center"/>
    </xf>
    <xf numFmtId="0" fontId="12" fillId="0" borderId="55" xfId="6" applyFont="1" applyFill="1" applyBorder="1" applyAlignment="1" applyProtection="1">
      <alignment horizontal="center" vertical="center"/>
    </xf>
    <xf numFmtId="0" fontId="12" fillId="0" borderId="56" xfId="6" applyFont="1" applyBorder="1" applyAlignment="1" applyProtection="1">
      <alignment horizontal="center"/>
    </xf>
    <xf numFmtId="0" fontId="26" fillId="0" borderId="70" xfId="6" applyFont="1" applyBorder="1" applyAlignment="1" applyProtection="1">
      <alignment horizontal="center" shrinkToFit="1"/>
    </xf>
    <xf numFmtId="0" fontId="32" fillId="0" borderId="37" xfId="6" applyFont="1" applyFill="1" applyBorder="1" applyAlignment="1" applyProtection="1">
      <alignment horizontal="right" vertical="center"/>
    </xf>
    <xf numFmtId="0" fontId="12" fillId="0" borderId="6" xfId="6" applyFont="1" applyFill="1" applyBorder="1" applyAlignment="1" applyProtection="1">
      <alignment horizontal="center" vertical="center"/>
    </xf>
    <xf numFmtId="0" fontId="12" fillId="0" borderId="8" xfId="6" applyFont="1" applyFill="1" applyBorder="1" applyAlignment="1" applyProtection="1">
      <alignment horizontal="center" vertical="center"/>
    </xf>
    <xf numFmtId="0" fontId="12" fillId="0" borderId="27" xfId="6" applyFont="1" applyFill="1" applyBorder="1" applyAlignment="1" applyProtection="1">
      <alignment horizontal="center" vertical="center"/>
    </xf>
    <xf numFmtId="0" fontId="17" fillId="0" borderId="28" xfId="6" applyFont="1" applyFill="1" applyBorder="1" applyAlignment="1">
      <alignment horizontal="center" vertical="center"/>
      <protection locked="0"/>
    </xf>
    <xf numFmtId="0" fontId="12" fillId="0" borderId="64" xfId="6" applyFont="1" applyFill="1" applyBorder="1" applyAlignment="1" applyProtection="1">
      <alignment horizontal="center" vertical="center"/>
    </xf>
    <xf numFmtId="0" fontId="12" fillId="0" borderId="28" xfId="6" applyFont="1" applyFill="1" applyBorder="1" applyAlignment="1" applyProtection="1">
      <alignment horizontal="center" vertical="center"/>
    </xf>
    <xf numFmtId="0" fontId="17" fillId="0" borderId="59" xfId="6" applyFont="1" applyFill="1" applyBorder="1" applyAlignment="1">
      <alignment horizontal="center" vertical="center"/>
      <protection locked="0"/>
    </xf>
    <xf numFmtId="0" fontId="12" fillId="0" borderId="29" xfId="6" applyFont="1" applyFill="1" applyBorder="1" applyAlignment="1" applyProtection="1">
      <alignment horizontal="center" vertical="center"/>
    </xf>
    <xf numFmtId="0" fontId="32" fillId="0" borderId="71" xfId="6" applyFont="1" applyFill="1" applyBorder="1" applyAlignment="1" applyProtection="1">
      <alignment horizontal="center"/>
    </xf>
    <xf numFmtId="0" fontId="32" fillId="0" borderId="74" xfId="6" applyFont="1" applyFill="1" applyBorder="1" applyAlignment="1" applyProtection="1">
      <alignment horizontal="center"/>
    </xf>
    <xf numFmtId="0" fontId="12" fillId="0" borderId="37" xfId="6" applyFont="1" applyFill="1" applyBorder="1" applyAlignment="1" applyProtection="1">
      <alignment horizontal="center" vertical="center"/>
    </xf>
    <xf numFmtId="0" fontId="17" fillId="0" borderId="42" xfId="6" applyFont="1" applyFill="1" applyBorder="1" applyAlignment="1">
      <alignment horizontal="center" vertical="center"/>
      <protection locked="0"/>
    </xf>
    <xf numFmtId="0" fontId="12" fillId="0" borderId="63" xfId="6" applyFont="1" applyFill="1" applyBorder="1" applyAlignment="1" applyProtection="1">
      <alignment horizontal="center" vertical="center"/>
    </xf>
    <xf numFmtId="0" fontId="12" fillId="0" borderId="42" xfId="6" applyFont="1" applyFill="1" applyBorder="1" applyAlignment="1" applyProtection="1">
      <alignment horizontal="center" vertical="center"/>
    </xf>
    <xf numFmtId="0" fontId="17" fillId="0" borderId="58" xfId="6" applyFont="1" applyFill="1" applyBorder="1" applyAlignment="1">
      <alignment horizontal="center" vertical="center"/>
      <protection locked="0"/>
    </xf>
    <xf numFmtId="0" fontId="12" fillId="0" borderId="67" xfId="6" applyFont="1" applyFill="1" applyBorder="1" applyAlignment="1" applyProtection="1">
      <alignment horizontal="center" vertical="center"/>
    </xf>
    <xf numFmtId="0" fontId="12" fillId="0" borderId="68" xfId="6" applyFont="1" applyFill="1" applyBorder="1" applyAlignment="1" applyProtection="1">
      <alignment horizontal="center"/>
    </xf>
    <xf numFmtId="0" fontId="12" fillId="0" borderId="76" xfId="6" applyFont="1" applyFill="1" applyBorder="1" applyAlignment="1" applyProtection="1">
      <alignment horizontal="center" vertical="center"/>
    </xf>
    <xf numFmtId="0" fontId="12" fillId="0" borderId="77" xfId="6" applyFont="1" applyFill="1" applyBorder="1" applyAlignment="1" applyProtection="1">
      <alignment horizontal="center" vertical="center"/>
    </xf>
    <xf numFmtId="0" fontId="12" fillId="0" borderId="76" xfId="6" applyFont="1" applyFill="1" applyBorder="1" applyAlignment="1" applyProtection="1">
      <alignment horizontal="center"/>
    </xf>
    <xf numFmtId="0" fontId="12" fillId="0" borderId="78" xfId="6" applyFont="1" applyFill="1" applyBorder="1" applyAlignment="1" applyProtection="1">
      <alignment horizontal="center" vertical="center"/>
    </xf>
    <xf numFmtId="0" fontId="12" fillId="0" borderId="69" xfId="6" applyFont="1" applyFill="1" applyBorder="1" applyAlignment="1" applyProtection="1">
      <alignment horizontal="center" vertical="center"/>
    </xf>
    <xf numFmtId="0" fontId="32" fillId="0" borderId="37" xfId="6" applyFont="1" applyBorder="1" applyAlignment="1" applyProtection="1">
      <alignment horizontal="right" vertical="center"/>
    </xf>
    <xf numFmtId="0" fontId="17" fillId="0" borderId="28" xfId="6" applyFont="1" applyBorder="1" applyAlignment="1">
      <alignment horizontal="center" vertical="center"/>
      <protection locked="0"/>
    </xf>
    <xf numFmtId="0" fontId="12" fillId="0" borderId="64" xfId="6" applyFont="1" applyBorder="1" applyAlignment="1" applyProtection="1">
      <alignment horizontal="center" vertical="center"/>
    </xf>
    <xf numFmtId="0" fontId="12" fillId="0" borderId="28" xfId="6" applyFont="1" applyBorder="1" applyAlignment="1" applyProtection="1">
      <alignment horizontal="center" vertical="center"/>
    </xf>
    <xf numFmtId="0" fontId="17" fillId="0" borderId="59" xfId="6" applyFont="1" applyBorder="1" applyAlignment="1">
      <alignment horizontal="center" vertical="center"/>
      <protection locked="0"/>
    </xf>
    <xf numFmtId="0" fontId="32" fillId="0" borderId="71" xfId="6" applyFont="1" applyBorder="1" applyAlignment="1" applyProtection="1">
      <alignment horizontal="center"/>
    </xf>
    <xf numFmtId="0" fontId="32" fillId="0" borderId="74" xfId="6" applyFont="1" applyBorder="1" applyAlignment="1" applyProtection="1">
      <alignment horizontal="center"/>
    </xf>
    <xf numFmtId="0" fontId="17" fillId="0" borderId="42" xfId="6" applyFont="1" applyBorder="1" applyAlignment="1">
      <alignment horizontal="center" vertical="center"/>
      <protection locked="0"/>
    </xf>
    <xf numFmtId="0" fontId="12" fillId="0" borderId="63" xfId="6" applyFont="1" applyBorder="1" applyAlignment="1" applyProtection="1">
      <alignment horizontal="center" vertical="center"/>
    </xf>
    <xf numFmtId="0" fontId="12" fillId="0" borderId="42" xfId="6" applyFont="1" applyBorder="1" applyAlignment="1" applyProtection="1">
      <alignment horizontal="center" vertical="center"/>
    </xf>
    <xf numFmtId="0" fontId="17" fillId="0" borderId="58" xfId="6" applyFont="1" applyBorder="1" applyAlignment="1">
      <alignment horizontal="center" vertical="center"/>
      <protection locked="0"/>
    </xf>
    <xf numFmtId="0" fontId="12" fillId="0" borderId="76" xfId="6" applyFont="1" applyBorder="1" applyAlignment="1" applyProtection="1">
      <alignment horizontal="center" vertical="center"/>
    </xf>
    <xf numFmtId="0" fontId="12" fillId="0" borderId="77" xfId="6" applyFont="1" applyBorder="1" applyAlignment="1" applyProtection="1">
      <alignment horizontal="center" vertical="center"/>
    </xf>
    <xf numFmtId="0" fontId="12" fillId="0" borderId="76" xfId="6" applyFont="1" applyBorder="1" applyAlignment="1" applyProtection="1">
      <alignment horizontal="center"/>
    </xf>
    <xf numFmtId="0" fontId="12" fillId="0" borderId="78" xfId="6" applyFont="1" applyBorder="1" applyAlignment="1" applyProtection="1">
      <alignment horizontal="center" vertical="center"/>
    </xf>
    <xf numFmtId="0" fontId="12" fillId="0" borderId="72" xfId="6" applyFont="1" applyBorder="1" applyAlignment="1" applyProtection="1">
      <alignment horizontal="center" vertical="center" wrapText="1"/>
    </xf>
    <xf numFmtId="0" fontId="12" fillId="0" borderId="72" xfId="6" applyFont="1" applyFill="1" applyBorder="1" applyAlignment="1" applyProtection="1">
      <alignment horizontal="center" vertical="center" wrapText="1"/>
    </xf>
    <xf numFmtId="0" fontId="26" fillId="0" borderId="70" xfId="6" applyFont="1" applyBorder="1" applyAlignment="1" applyProtection="1">
      <alignment horizontal="center" vertical="center" shrinkToFit="1"/>
    </xf>
    <xf numFmtId="0" fontId="26" fillId="0" borderId="6" xfId="6" applyFont="1" applyFill="1" applyBorder="1" applyAlignment="1" applyProtection="1">
      <alignment horizontal="center" vertical="center"/>
    </xf>
    <xf numFmtId="0" fontId="26" fillId="0" borderId="6" xfId="6" applyFont="1" applyBorder="1" applyAlignment="1" applyProtection="1">
      <alignment horizontal="center" vertical="center"/>
    </xf>
    <xf numFmtId="0" fontId="21" fillId="0" borderId="0" xfId="0" applyNumberFormat="1" applyFont="1" applyAlignment="1">
      <alignment horizontal="left" vertical="center" shrinkToFit="1"/>
    </xf>
    <xf numFmtId="0" fontId="21" fillId="0" borderId="0" xfId="0" applyNumberFormat="1" applyFont="1" applyAlignment="1">
      <alignment horizontal="left" vertical="center" shrinkToFit="1"/>
    </xf>
    <xf numFmtId="0" fontId="1" fillId="0" borderId="0" xfId="0" applyNumberFormat="1" applyFont="1" applyAlignment="1">
      <alignment vertical="center" shrinkToFit="1"/>
    </xf>
    <xf numFmtId="0" fontId="20" fillId="0" borderId="30" xfId="0" applyNumberFormat="1" applyFont="1" applyBorder="1" applyAlignment="1">
      <alignment horizontal="left" shrinkToFit="1"/>
    </xf>
    <xf numFmtId="0" fontId="20" fillId="0" borderId="31" xfId="0" applyNumberFormat="1" applyFont="1" applyBorder="1" applyAlignment="1">
      <alignment vertical="top" shrinkToFit="1"/>
    </xf>
    <xf numFmtId="0" fontId="21" fillId="0" borderId="7" xfId="0" applyNumberFormat="1" applyFont="1" applyBorder="1" applyAlignment="1">
      <alignment horizontal="center" vertical="center" shrinkToFit="1"/>
    </xf>
    <xf numFmtId="0" fontId="1" fillId="6" borderId="0" xfId="0" applyNumberFormat="1" applyFont="1" applyFill="1" applyAlignment="1">
      <alignment vertical="center" shrinkToFit="1"/>
    </xf>
    <xf numFmtId="0" fontId="21" fillId="6" borderId="7" xfId="0" applyNumberFormat="1" applyFont="1" applyFill="1" applyBorder="1" applyAlignment="1">
      <alignment horizontal="center" vertical="center" shrinkToFit="1"/>
    </xf>
    <xf numFmtId="0" fontId="21" fillId="6" borderId="30" xfId="0" applyNumberFormat="1" applyFont="1" applyFill="1" applyBorder="1" applyAlignment="1">
      <alignment vertical="center" shrinkToFit="1"/>
    </xf>
    <xf numFmtId="0" fontId="21" fillId="6" borderId="7" xfId="0" applyNumberFormat="1" applyFont="1" applyFill="1" applyBorder="1" applyAlignment="1">
      <alignment vertical="center" shrinkToFit="1"/>
    </xf>
    <xf numFmtId="0" fontId="1" fillId="6" borderId="7" xfId="0" applyNumberFormat="1" applyFont="1" applyFill="1" applyBorder="1" applyAlignment="1">
      <alignment horizontal="center" vertical="center" shrinkToFit="1"/>
    </xf>
    <xf numFmtId="0" fontId="35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1" fillId="0" borderId="30" xfId="0" applyNumberFormat="1" applyFont="1" applyBorder="1" applyAlignment="1">
      <alignment horizontal="center" vertical="center" shrinkToFit="1"/>
    </xf>
    <xf numFmtId="0" fontId="1" fillId="0" borderId="31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7" xfId="0" applyNumberFormat="1" applyFont="1" applyBorder="1" applyAlignment="1">
      <alignment horizontal="center" vertical="center" shrinkToFit="1"/>
    </xf>
    <xf numFmtId="0" fontId="1" fillId="0" borderId="18" xfId="0" applyNumberFormat="1" applyFont="1" applyBorder="1" applyAlignment="1">
      <alignment horizontal="center"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20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left" vertical="center" shrinkToFit="1"/>
    </xf>
    <xf numFmtId="0" fontId="1" fillId="0" borderId="30" xfId="0" applyNumberFormat="1" applyFont="1" applyBorder="1" applyAlignment="1">
      <alignment horizontal="left" vertical="center" shrinkToFit="1"/>
    </xf>
    <xf numFmtId="0" fontId="1" fillId="0" borderId="32" xfId="0" applyNumberFormat="1" applyFont="1" applyBorder="1" applyAlignment="1">
      <alignment horizontal="left" vertical="center" shrinkToFit="1"/>
    </xf>
    <xf numFmtId="0" fontId="1" fillId="0" borderId="31" xfId="0" applyNumberFormat="1" applyFont="1" applyBorder="1" applyAlignment="1">
      <alignment horizontal="left" vertical="center" shrinkToFit="1"/>
    </xf>
    <xf numFmtId="0" fontId="1" fillId="0" borderId="8" xfId="0" applyNumberFormat="1" applyFont="1" applyBorder="1" applyAlignment="1">
      <alignment horizontal="left" vertical="center" shrinkToFit="1"/>
    </xf>
    <xf numFmtId="0" fontId="1" fillId="0" borderId="34" xfId="0" applyNumberFormat="1" applyFont="1" applyBorder="1" applyAlignment="1">
      <alignment horizontal="center" vertical="center" shrinkToFit="1"/>
    </xf>
    <xf numFmtId="0" fontId="1" fillId="0" borderId="35" xfId="0" applyNumberFormat="1" applyFont="1" applyBorder="1" applyAlignment="1">
      <alignment horizontal="center" vertical="center" shrinkToFit="1"/>
    </xf>
    <xf numFmtId="0" fontId="1" fillId="0" borderId="36" xfId="0" applyNumberFormat="1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left" vertical="center" shrinkToFit="1"/>
    </xf>
    <xf numFmtId="0" fontId="21" fillId="0" borderId="30" xfId="0" applyNumberFormat="1" applyFont="1" applyBorder="1" applyAlignment="1">
      <alignment horizontal="center" vertical="center" shrinkToFit="1"/>
    </xf>
    <xf numFmtId="0" fontId="1" fillId="0" borderId="32" xfId="0" applyNumberFormat="1" applyFont="1" applyBorder="1" applyAlignment="1">
      <alignment horizontal="center" vertical="center" shrinkToFit="1"/>
    </xf>
    <xf numFmtId="0" fontId="1" fillId="0" borderId="33" xfId="0" applyNumberFormat="1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33" xfId="0" applyNumberFormat="1" applyFont="1" applyBorder="1" applyAlignment="1">
      <alignment horizontal="left" vertical="center" shrinkToFit="1"/>
    </xf>
    <xf numFmtId="181" fontId="1" fillId="0" borderId="24" xfId="0" applyNumberFormat="1" applyFont="1" applyBorder="1" applyAlignment="1">
      <alignment horizontal="center" vertical="center" shrinkToFit="1"/>
    </xf>
    <xf numFmtId="181" fontId="1" fillId="0" borderId="25" xfId="0" applyNumberFormat="1" applyFont="1" applyBorder="1" applyAlignment="1">
      <alignment horizontal="center" vertical="center" shrinkToFit="1"/>
    </xf>
    <xf numFmtId="181" fontId="1" fillId="0" borderId="26" xfId="0" applyNumberFormat="1" applyFont="1" applyBorder="1" applyAlignment="1">
      <alignment horizontal="center" vertical="center" shrinkToFit="1"/>
    </xf>
    <xf numFmtId="0" fontId="21" fillId="0" borderId="0" xfId="0" applyNumberFormat="1" applyFont="1" applyAlignment="1">
      <alignment horizontal="left" vertical="center" shrinkToFit="1"/>
    </xf>
    <xf numFmtId="0" fontId="1" fillId="0" borderId="0" xfId="0" applyNumberFormat="1" applyFont="1" applyAlignment="1">
      <alignment horizontal="left" vertical="center" shrinkToFit="1"/>
    </xf>
    <xf numFmtId="0" fontId="14" fillId="0" borderId="39" xfId="0" applyNumberFormat="1" applyFont="1" applyBorder="1" applyAlignment="1">
      <alignment horizontal="center" vertical="center" shrinkToFit="1"/>
    </xf>
    <xf numFmtId="0" fontId="14" fillId="0" borderId="0" xfId="0" applyNumberFormat="1" applyFont="1" applyAlignment="1">
      <alignment horizontal="center" vertical="center" shrinkToFit="1"/>
    </xf>
    <xf numFmtId="0" fontId="14" fillId="0" borderId="40" xfId="0" applyNumberFormat="1" applyFont="1" applyBorder="1" applyAlignment="1">
      <alignment horizontal="center" vertical="center" shrinkToFit="1"/>
    </xf>
    <xf numFmtId="177" fontId="1" fillId="0" borderId="10" xfId="0" applyNumberFormat="1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0" fontId="1" fillId="0" borderId="11" xfId="0" applyNumberFormat="1" applyFont="1" applyBorder="1" applyAlignment="1">
      <alignment horizontal="center" vertical="center" shrinkToFit="1"/>
    </xf>
    <xf numFmtId="0" fontId="1" fillId="0" borderId="10" xfId="0" applyNumberFormat="1" applyFont="1" applyBorder="1" applyAlignment="1">
      <alignment horizontal="left" vertical="center" shrinkToFit="1"/>
    </xf>
    <xf numFmtId="0" fontId="1" fillId="0" borderId="11" xfId="0" applyNumberFormat="1" applyFont="1" applyBorder="1" applyAlignment="1">
      <alignment horizontal="left" vertical="center" shrinkToFit="1"/>
    </xf>
    <xf numFmtId="0" fontId="21" fillId="0" borderId="28" xfId="0" applyNumberFormat="1" applyFont="1" applyBorder="1" applyAlignment="1">
      <alignment horizontal="center" vertical="center" shrinkToFit="1"/>
    </xf>
    <xf numFmtId="0" fontId="1" fillId="0" borderId="28" xfId="0" applyNumberFormat="1" applyFont="1" applyBorder="1" applyAlignment="1">
      <alignment horizontal="center" vertical="center" shrinkToFit="1"/>
    </xf>
    <xf numFmtId="0" fontId="13" fillId="0" borderId="2" xfId="2" applyFont="1" applyBorder="1" applyAlignment="1" applyProtection="1">
      <alignment horizontal="center" vertical="center" shrinkToFit="1"/>
    </xf>
    <xf numFmtId="177" fontId="1" fillId="0" borderId="9" xfId="0" applyNumberFormat="1" applyFont="1" applyBorder="1" applyAlignment="1">
      <alignment horizontal="left" vertical="center" shrinkToFit="1"/>
    </xf>
    <xf numFmtId="0" fontId="21" fillId="0" borderId="27" xfId="0" applyNumberFormat="1" applyFont="1" applyBorder="1" applyAlignment="1">
      <alignment horizontal="center" vertical="center" shrinkToFit="1"/>
    </xf>
    <xf numFmtId="0" fontId="1" fillId="0" borderId="28" xfId="0" applyNumberFormat="1" applyFont="1" applyBorder="1" applyAlignment="1">
      <alignment horizontal="left" vertical="center" shrinkToFit="1"/>
    </xf>
    <xf numFmtId="0" fontId="1" fillId="0" borderId="29" xfId="0" applyNumberFormat="1" applyFont="1" applyBorder="1" applyAlignment="1">
      <alignment horizontal="left" vertical="center" shrinkToFit="1"/>
    </xf>
    <xf numFmtId="0" fontId="12" fillId="0" borderId="7" xfId="2" applyFont="1" applyFill="1" applyBorder="1" applyAlignment="1">
      <alignment horizontal="center" vertical="center" shrinkToFit="1"/>
      <protection locked="0"/>
    </xf>
    <xf numFmtId="0" fontId="12" fillId="0" borderId="7" xfId="2" applyFont="1" applyBorder="1" applyAlignment="1">
      <alignment horizontal="center" vertical="center" shrinkToFit="1"/>
      <protection locked="0"/>
    </xf>
    <xf numFmtId="14" fontId="1" fillId="0" borderId="7" xfId="0" applyNumberFormat="1" applyFont="1" applyBorder="1" applyAlignment="1">
      <alignment horizontal="left" vertical="center" shrinkToFit="1"/>
    </xf>
    <xf numFmtId="0" fontId="11" fillId="0" borderId="7" xfId="1" applyNumberFormat="1" applyBorder="1" applyAlignment="1" applyProtection="1">
      <alignment horizontal="left" vertical="center" shrinkToFit="1"/>
    </xf>
    <xf numFmtId="0" fontId="21" fillId="0" borderId="32" xfId="0" applyNumberFormat="1" applyFont="1" applyBorder="1" applyAlignment="1">
      <alignment horizontal="center" vertical="center" shrinkToFit="1"/>
    </xf>
    <xf numFmtId="0" fontId="21" fillId="0" borderId="33" xfId="0" applyNumberFormat="1" applyFont="1" applyBorder="1" applyAlignment="1">
      <alignment horizontal="center" vertical="center" shrinkToFit="1"/>
    </xf>
    <xf numFmtId="0" fontId="21" fillId="0" borderId="62" xfId="0" applyNumberFormat="1" applyFont="1" applyBorder="1" applyAlignment="1">
      <alignment horizontal="center" vertical="center" shrinkToFit="1"/>
    </xf>
    <xf numFmtId="0" fontId="21" fillId="0" borderId="31" xfId="0" applyNumberFormat="1" applyFont="1" applyBorder="1" applyAlignment="1">
      <alignment horizontal="center" vertical="center" shrinkToFit="1"/>
    </xf>
    <xf numFmtId="0" fontId="21" fillId="0" borderId="7" xfId="0" applyNumberFormat="1" applyFont="1" applyBorder="1" applyAlignment="1">
      <alignment horizontal="left" vertical="center" shrinkToFit="1"/>
    </xf>
    <xf numFmtId="0" fontId="21" fillId="0" borderId="28" xfId="0" applyNumberFormat="1" applyFont="1" applyBorder="1" applyAlignment="1">
      <alignment horizontal="left" vertical="center" shrinkToFit="1"/>
    </xf>
    <xf numFmtId="0" fontId="10" fillId="0" borderId="3" xfId="0" applyNumberFormat="1" applyFont="1" applyBorder="1" applyAlignment="1">
      <alignment horizontal="left" vertical="center" shrinkToFit="1"/>
    </xf>
    <xf numFmtId="0" fontId="10" fillId="0" borderId="4" xfId="0" applyNumberFormat="1" applyFont="1" applyBorder="1" applyAlignment="1">
      <alignment horizontal="left" vertical="center" shrinkToFit="1"/>
    </xf>
    <xf numFmtId="0" fontId="10" fillId="0" borderId="5" xfId="0" applyNumberFormat="1" applyFont="1" applyBorder="1" applyAlignment="1">
      <alignment horizontal="left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21" fillId="0" borderId="60" xfId="0" applyNumberFormat="1" applyFont="1" applyBorder="1" applyAlignment="1">
      <alignment horizontal="center" vertical="center" shrinkToFit="1"/>
    </xf>
    <xf numFmtId="0" fontId="1" fillId="0" borderId="61" xfId="0" applyNumberFormat="1" applyFont="1" applyBorder="1" applyAlignment="1">
      <alignment horizontal="center" vertical="center" shrinkToFit="1"/>
    </xf>
    <xf numFmtId="0" fontId="36" fillId="0" borderId="37" xfId="0" applyNumberFormat="1" applyFont="1" applyBorder="1" applyAlignment="1">
      <alignment horizontal="center" vertical="center" wrapText="1" shrinkToFit="1"/>
    </xf>
    <xf numFmtId="0" fontId="36" fillId="0" borderId="38" xfId="0" applyNumberFormat="1" applyFont="1" applyBorder="1" applyAlignment="1">
      <alignment horizontal="center" vertical="center" wrapText="1" shrinkToFit="1"/>
    </xf>
    <xf numFmtId="0" fontId="36" fillId="0" borderId="27" xfId="0" applyNumberFormat="1" applyFont="1" applyBorder="1" applyAlignment="1">
      <alignment horizontal="center" vertical="center" wrapText="1" shrinkToFit="1"/>
    </xf>
    <xf numFmtId="0" fontId="27" fillId="0" borderId="7" xfId="2" applyFont="1" applyBorder="1" applyAlignment="1" applyProtection="1">
      <alignment horizontal="left" vertical="center" shrinkToFit="1"/>
    </xf>
    <xf numFmtId="0" fontId="13" fillId="0" borderId="7" xfId="2" applyFont="1" applyBorder="1" applyAlignment="1" applyProtection="1">
      <alignment horizontal="left" vertical="center" shrinkToFit="1"/>
    </xf>
    <xf numFmtId="0" fontId="13" fillId="0" borderId="8" xfId="2" applyFont="1" applyBorder="1" applyAlignment="1" applyProtection="1">
      <alignment horizontal="left" vertical="center" shrinkToFit="1"/>
    </xf>
    <xf numFmtId="0" fontId="10" fillId="0" borderId="28" xfId="0" applyNumberFormat="1" applyFont="1" applyBorder="1" applyAlignment="1">
      <alignment horizontal="left" vertical="center" shrinkToFit="1"/>
    </xf>
    <xf numFmtId="0" fontId="21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vertical="center" shrinkToFit="1"/>
    </xf>
    <xf numFmtId="0" fontId="13" fillId="0" borderId="41" xfId="2" applyFont="1" applyBorder="1" applyAlignment="1" applyProtection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0" borderId="22" xfId="0" applyNumberFormat="1" applyFont="1" applyBorder="1" applyAlignment="1">
      <alignment horizontal="center" vertical="center" shrinkToFit="1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27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0" fillId="0" borderId="34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right" vertical="center" shrinkToFit="1"/>
    </xf>
    <xf numFmtId="0" fontId="1" fillId="0" borderId="48" xfId="0" applyNumberFormat="1" applyFont="1" applyBorder="1" applyAlignment="1">
      <alignment horizontal="center" vertical="center" shrinkToFit="1"/>
    </xf>
    <xf numFmtId="0" fontId="21" fillId="0" borderId="48" xfId="0" applyNumberFormat="1" applyFont="1" applyBorder="1" applyAlignment="1">
      <alignment horizontal="center" vertical="center" shrinkToFit="1"/>
    </xf>
    <xf numFmtId="0" fontId="21" fillId="0" borderId="56" xfId="0" applyNumberFormat="1" applyFont="1" applyBorder="1" applyAlignment="1">
      <alignment horizontal="center" vertical="center" shrinkToFit="1"/>
    </xf>
    <xf numFmtId="0" fontId="21" fillId="0" borderId="7" xfId="0" applyNumberFormat="1" applyFont="1" applyBorder="1" applyAlignment="1">
      <alignment horizontal="center" vertical="center" shrinkToFit="1"/>
    </xf>
    <xf numFmtId="0" fontId="21" fillId="0" borderId="43" xfId="0" applyNumberFormat="1" applyFont="1" applyBorder="1" applyAlignment="1">
      <alignment horizontal="center" vertical="center" shrinkToFit="1"/>
    </xf>
    <xf numFmtId="0" fontId="21" fillId="0" borderId="58" xfId="0" applyNumberFormat="1" applyFont="1" applyBorder="1" applyAlignment="1">
      <alignment horizontal="center" vertical="center" shrinkToFit="1"/>
    </xf>
    <xf numFmtId="0" fontId="21" fillId="0" borderId="47" xfId="0" applyNumberFormat="1" applyFont="1" applyBorder="1" applyAlignment="1">
      <alignment horizontal="center" vertical="center" shrinkToFit="1"/>
    </xf>
    <xf numFmtId="0" fontId="21" fillId="0" borderId="59" xfId="0" applyNumberFormat="1" applyFont="1" applyBorder="1" applyAlignment="1">
      <alignment horizontal="center" vertical="center" shrinkToFit="1"/>
    </xf>
    <xf numFmtId="0" fontId="21" fillId="7" borderId="7" xfId="0" applyNumberFormat="1" applyFont="1" applyFill="1" applyBorder="1" applyAlignment="1">
      <alignment horizontal="center" vertical="center" shrinkToFit="1"/>
    </xf>
    <xf numFmtId="0" fontId="21" fillId="6" borderId="7" xfId="0" applyNumberFormat="1" applyFont="1" applyFill="1" applyBorder="1" applyAlignment="1">
      <alignment horizontal="center" vertical="center" shrinkToFit="1"/>
    </xf>
    <xf numFmtId="0" fontId="21" fillId="6" borderId="30" xfId="0" applyNumberFormat="1" applyFont="1" applyFill="1" applyBorder="1" applyAlignment="1">
      <alignment horizontal="center" vertical="center" shrinkToFit="1"/>
    </xf>
    <xf numFmtId="0" fontId="21" fillId="6" borderId="32" xfId="0" applyNumberFormat="1" applyFont="1" applyFill="1" applyBorder="1" applyAlignment="1">
      <alignment horizontal="center" vertical="center" shrinkToFit="1"/>
    </xf>
    <xf numFmtId="0" fontId="21" fillId="6" borderId="3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Alignment="1">
      <alignment horizontal="center" vertical="center" shrinkToFit="1"/>
    </xf>
    <xf numFmtId="0" fontId="30" fillId="0" borderId="0" xfId="0" applyNumberFormat="1" applyFont="1" applyAlignment="1">
      <alignment horizontal="center" vertical="center" shrinkToFit="1"/>
    </xf>
    <xf numFmtId="0" fontId="13" fillId="0" borderId="7" xfId="4" applyFont="1" applyBorder="1" applyAlignment="1" applyProtection="1">
      <alignment horizontal="center" vertical="center"/>
    </xf>
    <xf numFmtId="0" fontId="10" fillId="0" borderId="7" xfId="4" applyFont="1" applyFill="1" applyBorder="1" applyAlignment="1">
      <alignment horizontal="left" vertical="center"/>
      <protection locked="0"/>
    </xf>
    <xf numFmtId="0" fontId="1" fillId="0" borderId="7" xfId="4" applyFont="1" applyFill="1" applyBorder="1" applyAlignment="1">
      <alignment horizontal="left" vertical="center"/>
      <protection locked="0"/>
    </xf>
    <xf numFmtId="0" fontId="1" fillId="0" borderId="8" xfId="4" applyFont="1" applyFill="1" applyBorder="1" applyAlignment="1">
      <alignment horizontal="left" vertical="center"/>
      <protection locked="0"/>
    </xf>
    <xf numFmtId="0" fontId="10" fillId="0" borderId="2" xfId="4" applyFont="1" applyFill="1" applyBorder="1" applyAlignment="1">
      <alignment horizontal="left" vertical="center"/>
      <protection locked="0"/>
    </xf>
    <xf numFmtId="0" fontId="1" fillId="0" borderId="2" xfId="4" applyFont="1" applyFill="1" applyBorder="1" applyAlignment="1">
      <alignment horizontal="left" vertical="center"/>
      <protection locked="0"/>
    </xf>
    <xf numFmtId="0" fontId="1" fillId="0" borderId="41" xfId="4" applyFont="1" applyFill="1" applyBorder="1" applyAlignment="1">
      <alignment horizontal="left" vertical="center"/>
      <protection locked="0"/>
    </xf>
    <xf numFmtId="0" fontId="12" fillId="0" borderId="8" xfId="4" applyFont="1" applyFill="1" applyBorder="1" applyAlignment="1" applyProtection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0" fontId="13" fillId="0" borderId="1" xfId="4" applyFont="1" applyBorder="1" applyAlignment="1" applyProtection="1">
      <alignment horizontal="center" vertical="center"/>
    </xf>
    <xf numFmtId="0" fontId="13" fillId="0" borderId="2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horizontal="center" vertical="center"/>
    </xf>
    <xf numFmtId="0" fontId="13" fillId="0" borderId="10" xfId="4" applyFont="1" applyBorder="1" applyAlignment="1" applyProtection="1">
      <alignment horizontal="center" vertical="center"/>
    </xf>
    <xf numFmtId="0" fontId="12" fillId="0" borderId="1" xfId="4" applyFont="1" applyBorder="1" applyAlignment="1" applyProtection="1">
      <alignment horizontal="center" vertical="center" textRotation="255"/>
    </xf>
    <xf numFmtId="0" fontId="12" fillId="0" borderId="6" xfId="4" applyFont="1" applyBorder="1" applyAlignment="1" applyProtection="1">
      <alignment horizontal="center" vertical="center" textRotation="255"/>
    </xf>
    <xf numFmtId="0" fontId="12" fillId="0" borderId="9" xfId="4" applyFont="1" applyBorder="1" applyAlignment="1" applyProtection="1">
      <alignment horizontal="center" vertical="center" textRotation="255"/>
    </xf>
    <xf numFmtId="0" fontId="12" fillId="0" borderId="2" xfId="4" applyFont="1" applyFill="1" applyBorder="1" applyAlignment="1" applyProtection="1">
      <alignment horizontal="left" vertical="center" shrinkToFit="1"/>
    </xf>
    <xf numFmtId="0" fontId="12" fillId="0" borderId="41" xfId="4" applyFont="1" applyFill="1" applyBorder="1" applyAlignment="1" applyProtection="1">
      <alignment horizontal="left" vertical="center" shrinkToFit="1"/>
    </xf>
    <xf numFmtId="0" fontId="12" fillId="0" borderId="10" xfId="4" applyFont="1" applyFill="1" applyBorder="1" applyAlignment="1" applyProtection="1">
      <alignment horizontal="left" vertical="center" shrinkToFit="1"/>
    </xf>
    <xf numFmtId="0" fontId="12" fillId="0" borderId="11" xfId="4" applyFont="1" applyFill="1" applyBorder="1" applyAlignment="1" applyProtection="1">
      <alignment horizontal="left" vertical="center" shrinkToFit="1"/>
    </xf>
    <xf numFmtId="38" fontId="12" fillId="0" borderId="7" xfId="3" applyNumberFormat="1" applyFont="1" applyFill="1" applyBorder="1" applyAlignment="1">
      <alignment horizontal="center" vertical="center" shrinkToFit="1"/>
      <protection locked="0"/>
    </xf>
    <xf numFmtId="0" fontId="12" fillId="0" borderId="7" xfId="4" applyFont="1" applyFill="1" applyBorder="1" applyAlignment="1" applyProtection="1">
      <alignment horizontal="center" vertical="center" shrinkToFit="1"/>
    </xf>
    <xf numFmtId="0" fontId="12" fillId="0" borderId="7" xfId="4" applyFont="1" applyFill="1" applyBorder="1" applyAlignment="1" applyProtection="1">
      <alignment vertical="center" shrinkToFit="1"/>
    </xf>
    <xf numFmtId="0" fontId="12" fillId="0" borderId="8" xfId="4" applyFont="1" applyFill="1" applyBorder="1" applyAlignment="1" applyProtection="1">
      <alignment vertical="center" shrinkToFit="1"/>
    </xf>
    <xf numFmtId="0" fontId="13" fillId="0" borderId="7" xfId="4" applyFont="1" applyBorder="1" applyAlignment="1" applyProtection="1">
      <alignment horizontal="center" vertical="center" wrapText="1"/>
    </xf>
    <xf numFmtId="14" fontId="12" fillId="0" borderId="7" xfId="4" applyNumberFormat="1" applyFont="1" applyFill="1" applyBorder="1" applyAlignment="1">
      <alignment horizontal="center" vertical="center" shrinkToFit="1"/>
      <protection locked="0"/>
    </xf>
    <xf numFmtId="0" fontId="12" fillId="0" borderId="7" xfId="4" applyNumberFormat="1" applyFont="1" applyFill="1" applyBorder="1" applyAlignment="1">
      <alignment horizontal="center" vertical="center" shrinkToFit="1"/>
      <protection locked="0"/>
    </xf>
    <xf numFmtId="0" fontId="12" fillId="0" borderId="7" xfId="4" applyFont="1" applyFill="1" applyBorder="1" applyAlignment="1" applyProtection="1">
      <alignment horizontal="left" vertical="center" shrinkToFit="1"/>
    </xf>
    <xf numFmtId="0" fontId="12" fillId="0" borderId="8" xfId="4" applyFont="1" applyFill="1" applyBorder="1" applyAlignment="1" applyProtection="1">
      <alignment horizontal="left" vertical="center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1" fillId="0" borderId="7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Border="1" applyAlignment="1">
      <alignment horizontal="center" vertical="center" wrapText="1" shrinkToFit="1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 shrinkToFit="1"/>
    </xf>
    <xf numFmtId="0" fontId="12" fillId="0" borderId="7" xfId="5" applyNumberFormat="1" applyFont="1" applyBorder="1" applyAlignment="1" applyProtection="1">
      <alignment horizontal="center" vertical="center" wrapText="1"/>
    </xf>
    <xf numFmtId="180" fontId="1" fillId="0" borderId="43" xfId="0" applyNumberFormat="1" applyFont="1" applyBorder="1" applyAlignment="1">
      <alignment horizontal="center" vertical="center" shrinkToFit="1"/>
    </xf>
    <xf numFmtId="180" fontId="1" fillId="0" borderId="44" xfId="0" applyNumberFormat="1" applyFont="1" applyBorder="1" applyAlignment="1">
      <alignment horizontal="center" vertical="center" shrinkToFit="1"/>
    </xf>
    <xf numFmtId="180" fontId="1" fillId="0" borderId="45" xfId="0" applyNumberFormat="1" applyFont="1" applyBorder="1" applyAlignment="1">
      <alignment horizontal="center" vertical="center" shrinkToFit="1"/>
    </xf>
    <xf numFmtId="180" fontId="1" fillId="0" borderId="47" xfId="0" applyNumberFormat="1" applyFont="1" applyBorder="1" applyAlignment="1">
      <alignment horizontal="center" vertical="center" shrinkToFit="1"/>
    </xf>
    <xf numFmtId="180" fontId="1" fillId="0" borderId="48" xfId="0" applyNumberFormat="1" applyFont="1" applyBorder="1" applyAlignment="1">
      <alignment horizontal="center" vertical="center" shrinkToFit="1"/>
    </xf>
    <xf numFmtId="180" fontId="1" fillId="0" borderId="49" xfId="0" applyNumberFormat="1" applyFont="1" applyBorder="1" applyAlignment="1">
      <alignment horizontal="center" vertical="center" shrinkToFit="1"/>
    </xf>
    <xf numFmtId="0" fontId="10" fillId="0" borderId="30" xfId="0" applyNumberFormat="1" applyFont="1" applyBorder="1" applyAlignment="1">
      <alignment horizontal="center" vertical="center" shrinkToFit="1"/>
    </xf>
    <xf numFmtId="0" fontId="10" fillId="0" borderId="46" xfId="0" applyNumberFormat="1" applyFont="1" applyBorder="1" applyAlignment="1">
      <alignment horizontal="center" vertical="center" shrinkToFit="1"/>
    </xf>
    <xf numFmtId="0" fontId="1" fillId="0" borderId="47" xfId="0" applyNumberFormat="1" applyFont="1" applyBorder="1" applyAlignment="1">
      <alignment horizontal="center" vertical="center" shrinkToFit="1"/>
    </xf>
    <xf numFmtId="0" fontId="1" fillId="0" borderId="49" xfId="0" applyNumberFormat="1" applyFont="1" applyBorder="1" applyAlignment="1">
      <alignment horizontal="center" vertical="center" shrinkToFit="1"/>
    </xf>
    <xf numFmtId="180" fontId="10" fillId="0" borderId="43" xfId="0" applyNumberFormat="1" applyFont="1" applyBorder="1" applyAlignment="1">
      <alignment horizontal="center" vertical="center" wrapText="1" shrinkToFit="1"/>
    </xf>
    <xf numFmtId="178" fontId="12" fillId="0" borderId="7" xfId="3" applyNumberFormat="1" applyFont="1" applyFill="1" applyBorder="1" applyAlignment="1">
      <alignment horizontal="center" vertical="center" wrapText="1" shrinkToFit="1"/>
      <protection locked="0"/>
    </xf>
    <xf numFmtId="178" fontId="12" fillId="0" borderId="7" xfId="3" applyNumberFormat="1" applyFont="1" applyFill="1" applyBorder="1" applyAlignment="1">
      <alignment horizontal="center" vertical="center" shrinkToFit="1"/>
      <protection locked="0"/>
    </xf>
    <xf numFmtId="178" fontId="12" fillId="0" borderId="8" xfId="3" applyNumberFormat="1" applyFont="1" applyFill="1" applyBorder="1" applyAlignment="1">
      <alignment horizontal="center" vertical="center" shrinkToFit="1"/>
      <protection locked="0"/>
    </xf>
    <xf numFmtId="0" fontId="1" fillId="0" borderId="46" xfId="0" applyNumberFormat="1" applyFont="1" applyBorder="1" applyAlignment="1">
      <alignment horizontal="center" vertical="center" shrinkToFit="1"/>
    </xf>
    <xf numFmtId="0" fontId="16" fillId="0" borderId="27" xfId="0" applyNumberFormat="1" applyFont="1" applyBorder="1" applyAlignment="1">
      <alignment horizontal="center" vertical="center" shrinkToFit="1"/>
    </xf>
    <xf numFmtId="0" fontId="16" fillId="0" borderId="28" xfId="0" applyNumberFormat="1" applyFont="1" applyBorder="1" applyAlignment="1">
      <alignment horizontal="center" vertical="center" shrinkToFit="1"/>
    </xf>
    <xf numFmtId="0" fontId="16" fillId="0" borderId="29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left" vertical="center" shrinkToFit="1"/>
    </xf>
    <xf numFmtId="0" fontId="1" fillId="0" borderId="41" xfId="0" applyNumberFormat="1" applyFont="1" applyBorder="1" applyAlignment="1">
      <alignment horizontal="left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179" fontId="1" fillId="0" borderId="7" xfId="0" applyNumberFormat="1" applyFont="1" applyBorder="1" applyAlignment="1">
      <alignment horizontal="center" vertical="center" shrinkToFit="1"/>
    </xf>
    <xf numFmtId="179" fontId="1" fillId="0" borderId="8" xfId="0" applyNumberFormat="1" applyFont="1" applyBorder="1" applyAlignment="1">
      <alignment horizontal="center" vertical="center" shrinkToFit="1"/>
    </xf>
    <xf numFmtId="0" fontId="1" fillId="0" borderId="37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45" xfId="0" applyNumberFormat="1" applyFont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180" fontId="10" fillId="0" borderId="43" xfId="0" applyNumberFormat="1" applyFont="1" applyBorder="1" applyAlignment="1">
      <alignment horizontal="center" vertical="center" shrinkToFit="1"/>
    </xf>
    <xf numFmtId="0" fontId="31" fillId="0" borderId="15" xfId="6" applyFont="1" applyBorder="1" applyAlignment="1" applyProtection="1">
      <alignment horizontal="center" vertical="center"/>
    </xf>
    <xf numFmtId="0" fontId="31" fillId="0" borderId="16" xfId="6" applyFont="1" applyBorder="1" applyAlignment="1" applyProtection="1">
      <alignment horizontal="center" vertical="center"/>
    </xf>
    <xf numFmtId="0" fontId="31" fillId="0" borderId="17" xfId="6" applyFont="1" applyBorder="1" applyAlignment="1" applyProtection="1">
      <alignment horizontal="center" vertical="center"/>
    </xf>
    <xf numFmtId="0" fontId="31" fillId="0" borderId="18" xfId="6" applyFont="1" applyBorder="1" applyAlignment="1" applyProtection="1">
      <alignment horizontal="center" vertical="center"/>
    </xf>
    <xf numFmtId="0" fontId="31" fillId="0" borderId="19" xfId="6" applyFont="1" applyBorder="1" applyAlignment="1" applyProtection="1">
      <alignment horizontal="center" vertical="center"/>
    </xf>
    <xf numFmtId="0" fontId="31" fillId="0" borderId="20" xfId="6" applyFont="1" applyBorder="1" applyAlignment="1" applyProtection="1">
      <alignment horizontal="center" vertical="center"/>
    </xf>
    <xf numFmtId="0" fontId="12" fillId="0" borderId="30" xfId="6" applyFont="1" applyFill="1" applyBorder="1" applyAlignment="1" applyProtection="1">
      <alignment horizontal="center" vertical="center"/>
    </xf>
    <xf numFmtId="0" fontId="12" fillId="0" borderId="32" xfId="6" applyFont="1" applyFill="1" applyBorder="1" applyAlignment="1" applyProtection="1">
      <alignment horizontal="center" vertical="center"/>
    </xf>
    <xf numFmtId="0" fontId="12" fillId="0" borderId="53" xfId="6" applyFont="1" applyFill="1" applyBorder="1" applyAlignment="1" applyProtection="1">
      <alignment horizontal="center" vertical="center"/>
    </xf>
    <xf numFmtId="0" fontId="12" fillId="0" borderId="7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 applyProtection="1">
      <alignment horizontal="center" vertical="center"/>
    </xf>
    <xf numFmtId="0" fontId="13" fillId="0" borderId="50" xfId="6" applyFont="1" applyBorder="1" applyAlignment="1" applyProtection="1">
      <alignment horizontal="center" vertical="center"/>
    </xf>
    <xf numFmtId="0" fontId="13" fillId="0" borderId="18" xfId="6" applyFont="1" applyBorder="1" applyAlignment="1" applyProtection="1">
      <alignment horizontal="center" vertical="center"/>
    </xf>
    <xf numFmtId="0" fontId="13" fillId="0" borderId="51" xfId="6" applyFont="1" applyBorder="1" applyAlignment="1" applyProtection="1">
      <alignment horizontal="center" vertical="center"/>
    </xf>
    <xf numFmtId="0" fontId="18" fillId="0" borderId="3" xfId="6" applyFont="1" applyBorder="1" applyAlignment="1" applyProtection="1">
      <alignment horizontal="center"/>
    </xf>
    <xf numFmtId="0" fontId="18" fillId="0" borderId="4" xfId="6" applyFont="1" applyBorder="1" applyAlignment="1" applyProtection="1">
      <alignment horizontal="center"/>
    </xf>
    <xf numFmtId="0" fontId="18" fillId="0" borderId="5" xfId="6" applyFont="1" applyBorder="1" applyAlignment="1" applyProtection="1">
      <alignment horizontal="center"/>
    </xf>
    <xf numFmtId="0" fontId="27" fillId="0" borderId="8" xfId="6" applyFont="1" applyFill="1" applyBorder="1" applyAlignment="1" applyProtection="1">
      <alignment horizontal="center" vertical="center" wrapText="1"/>
    </xf>
    <xf numFmtId="0" fontId="27" fillId="0" borderId="75" xfId="6" applyFont="1" applyFill="1" applyBorder="1" applyAlignment="1" applyProtection="1">
      <alignment horizontal="center" vertical="center" wrapText="1"/>
    </xf>
    <xf numFmtId="0" fontId="12" fillId="0" borderId="72" xfId="6" applyFont="1" applyFill="1" applyBorder="1" applyAlignment="1" applyProtection="1">
      <alignment horizontal="center" vertical="center" wrapText="1"/>
    </xf>
    <xf numFmtId="0" fontId="12" fillId="0" borderId="7" xfId="6" applyFont="1" applyFill="1" applyBorder="1" applyAlignment="1" applyProtection="1">
      <alignment horizontal="center" vertical="center" shrinkToFit="1"/>
    </xf>
    <xf numFmtId="0" fontId="12" fillId="0" borderId="72" xfId="6" applyFont="1" applyFill="1" applyBorder="1" applyAlignment="1" applyProtection="1">
      <alignment horizontal="center" vertical="center" shrinkToFit="1"/>
    </xf>
    <xf numFmtId="0" fontId="12" fillId="0" borderId="54" xfId="6" applyFont="1" applyFill="1" applyBorder="1" applyAlignment="1" applyProtection="1">
      <alignment horizontal="center" vertical="center"/>
    </xf>
    <xf numFmtId="0" fontId="12" fillId="0" borderId="33" xfId="6" applyFont="1" applyFill="1" applyBorder="1" applyAlignment="1" applyProtection="1">
      <alignment horizontal="center" vertical="center"/>
    </xf>
    <xf numFmtId="0" fontId="12" fillId="0" borderId="55" xfId="6" applyFont="1" applyFill="1" applyBorder="1" applyAlignment="1" applyProtection="1">
      <alignment horizontal="center" vertical="center" wrapText="1"/>
    </xf>
    <xf numFmtId="0" fontId="12" fillId="0" borderId="73" xfId="6" applyFont="1" applyFill="1" applyBorder="1" applyAlignment="1" applyProtection="1">
      <alignment horizontal="center" vertical="center" wrapText="1"/>
    </xf>
    <xf numFmtId="0" fontId="17" fillId="0" borderId="0" xfId="6" applyFont="1" applyAlignment="1" applyProtection="1">
      <alignment horizontal="center" vertical="center"/>
    </xf>
    <xf numFmtId="0" fontId="12" fillId="0" borderId="30" xfId="6" applyFont="1" applyBorder="1" applyAlignment="1" applyProtection="1">
      <alignment horizontal="center" vertical="center"/>
    </xf>
    <xf numFmtId="0" fontId="12" fillId="0" borderId="32" xfId="6" applyFont="1" applyBorder="1" applyAlignment="1" applyProtection="1">
      <alignment horizontal="center" vertical="center"/>
    </xf>
    <xf numFmtId="0" fontId="12" fillId="0" borderId="53" xfId="6" applyFont="1" applyBorder="1" applyAlignment="1" applyProtection="1">
      <alignment horizontal="center" vertical="center"/>
    </xf>
    <xf numFmtId="0" fontId="12" fillId="0" borderId="54" xfId="6" applyFont="1" applyBorder="1" applyAlignment="1" applyProtection="1">
      <alignment horizontal="center" vertical="center"/>
    </xf>
    <xf numFmtId="0" fontId="12" fillId="0" borderId="33" xfId="6" applyFont="1" applyBorder="1" applyAlignment="1" applyProtection="1">
      <alignment horizontal="center" vertical="center"/>
    </xf>
    <xf numFmtId="0" fontId="12" fillId="0" borderId="7" xfId="6" applyFont="1" applyBorder="1" applyAlignment="1" applyProtection="1">
      <alignment horizontal="center" vertical="center" wrapText="1"/>
    </xf>
    <xf numFmtId="0" fontId="12" fillId="0" borderId="55" xfId="6" applyFont="1" applyBorder="1" applyAlignment="1" applyProtection="1">
      <alignment horizontal="center" vertical="center" wrapText="1"/>
    </xf>
    <xf numFmtId="0" fontId="12" fillId="0" borderId="73" xfId="6" applyFont="1" applyBorder="1" applyAlignment="1" applyProtection="1">
      <alignment horizontal="center" vertical="center" wrapText="1"/>
    </xf>
    <xf numFmtId="0" fontId="12" fillId="0" borderId="72" xfId="6" applyFont="1" applyBorder="1" applyAlignment="1" applyProtection="1">
      <alignment horizontal="center" vertical="center" wrapText="1"/>
    </xf>
    <xf numFmtId="0" fontId="12" fillId="0" borderId="7" xfId="6" applyFont="1" applyBorder="1" applyAlignment="1" applyProtection="1">
      <alignment horizontal="center" vertical="center" shrinkToFit="1"/>
    </xf>
    <xf numFmtId="0" fontId="12" fillId="0" borderId="72" xfId="6" applyFont="1" applyBorder="1" applyAlignment="1" applyProtection="1">
      <alignment horizontal="center" vertical="center" shrinkToFit="1"/>
    </xf>
    <xf numFmtId="0" fontId="26" fillId="0" borderId="8" xfId="6" applyFont="1" applyBorder="1" applyAlignment="1" applyProtection="1">
      <alignment horizontal="center" vertical="center" wrapText="1"/>
    </xf>
    <xf numFmtId="0" fontId="26" fillId="0" borderId="75" xfId="6" applyFont="1" applyBorder="1" applyAlignment="1" applyProtection="1">
      <alignment horizontal="center" vertical="center" wrapText="1"/>
    </xf>
    <xf numFmtId="0" fontId="12" fillId="0" borderId="46" xfId="6" applyFont="1" applyFill="1" applyBorder="1" applyAlignment="1" applyProtection="1">
      <alignment horizontal="left" vertical="center" shrinkToFit="1"/>
    </xf>
    <xf numFmtId="0" fontId="12" fillId="0" borderId="16" xfId="6" applyFont="1" applyFill="1" applyBorder="1" applyAlignment="1" applyProtection="1">
      <alignment horizontal="left" vertical="center" shrinkToFit="1"/>
    </xf>
    <xf numFmtId="0" fontId="12" fillId="0" borderId="17" xfId="6" applyFont="1" applyFill="1" applyBorder="1" applyAlignment="1" applyProtection="1">
      <alignment horizontal="left" vertical="center" shrinkToFit="1"/>
    </xf>
    <xf numFmtId="0" fontId="12" fillId="0" borderId="52" xfId="6" applyFont="1" applyFill="1" applyBorder="1" applyAlignment="1" applyProtection="1">
      <alignment horizontal="left" vertical="center" shrinkToFit="1"/>
    </xf>
    <xf numFmtId="0" fontId="12" fillId="0" borderId="19" xfId="6" applyFont="1" applyFill="1" applyBorder="1" applyAlignment="1" applyProtection="1">
      <alignment horizontal="left" vertical="center" shrinkToFit="1"/>
    </xf>
    <xf numFmtId="0" fontId="12" fillId="0" borderId="20" xfId="6" applyFont="1" applyFill="1" applyBorder="1" applyAlignment="1" applyProtection="1">
      <alignment horizontal="left" vertical="center" shrinkToFit="1"/>
    </xf>
    <xf numFmtId="0" fontId="26" fillId="0" borderId="30" xfId="6" applyFont="1" applyBorder="1" applyAlignment="1" applyProtection="1">
      <alignment horizontal="left" vertical="center"/>
    </xf>
    <xf numFmtId="0" fontId="12" fillId="0" borderId="32" xfId="6" applyFont="1" applyBorder="1" applyAlignment="1" applyProtection="1">
      <alignment horizontal="left" vertical="center"/>
    </xf>
    <xf numFmtId="0" fontId="12" fillId="0" borderId="31" xfId="6" applyFont="1" applyBorder="1" applyAlignment="1" applyProtection="1">
      <alignment horizontal="left" vertical="center"/>
    </xf>
    <xf numFmtId="0" fontId="26" fillId="0" borderId="0" xfId="6" applyFont="1" applyBorder="1" applyAlignment="1" applyProtection="1">
      <alignment horizontal="left" vertical="center"/>
    </xf>
    <xf numFmtId="0" fontId="12" fillId="0" borderId="0" xfId="6" applyFont="1" applyBorder="1" applyAlignment="1" applyProtection="1">
      <alignment horizontal="left" vertical="center"/>
    </xf>
    <xf numFmtId="0" fontId="26" fillId="0" borderId="30" xfId="6" applyFont="1" applyBorder="1" applyAlignment="1" applyProtection="1">
      <alignment horizontal="left"/>
    </xf>
    <xf numFmtId="0" fontId="26" fillId="0" borderId="32" xfId="6" applyFont="1" applyBorder="1" applyAlignment="1" applyProtection="1">
      <alignment horizontal="left"/>
    </xf>
    <xf numFmtId="0" fontId="26" fillId="0" borderId="31" xfId="6" applyFont="1" applyBorder="1" applyAlignment="1" applyProtection="1">
      <alignment horizontal="left"/>
    </xf>
    <xf numFmtId="0" fontId="26" fillId="0" borderId="32" xfId="6" applyFont="1" applyBorder="1" applyAlignment="1" applyProtection="1">
      <alignment horizontal="left" vertical="center"/>
    </xf>
    <xf numFmtId="0" fontId="26" fillId="0" borderId="31" xfId="6" applyFont="1" applyBorder="1" applyAlignment="1" applyProtection="1">
      <alignment horizontal="left" vertical="center"/>
    </xf>
    <xf numFmtId="0" fontId="31" fillId="0" borderId="65" xfId="6" applyFont="1" applyBorder="1" applyAlignment="1" applyProtection="1">
      <alignment horizontal="center" vertical="center"/>
    </xf>
    <xf numFmtId="0" fontId="31" fillId="0" borderId="66" xfId="6" applyFont="1" applyBorder="1" applyAlignment="1" applyProtection="1">
      <alignment horizontal="center" vertical="center"/>
    </xf>
    <xf numFmtId="0" fontId="12" fillId="0" borderId="79" xfId="6" applyFont="1" applyBorder="1" applyAlignment="1" applyProtection="1">
      <alignment horizontal="center" vertical="center"/>
    </xf>
    <xf numFmtId="0" fontId="12" fillId="0" borderId="18" xfId="6" applyFont="1" applyBorder="1" applyAlignment="1" applyProtection="1">
      <alignment horizontal="center" vertical="center"/>
    </xf>
    <xf numFmtId="0" fontId="26" fillId="0" borderId="80" xfId="6" applyFont="1" applyBorder="1" applyAlignment="1" applyProtection="1">
      <alignment horizontal="center" vertical="center"/>
    </xf>
    <xf numFmtId="0" fontId="26" fillId="0" borderId="26" xfId="6" applyFont="1" applyBorder="1" applyAlignment="1" applyProtection="1">
      <alignment horizontal="center" vertical="center"/>
    </xf>
    <xf numFmtId="0" fontId="26" fillId="0" borderId="39" xfId="6" applyFont="1" applyBorder="1" applyAlignment="1" applyProtection="1">
      <alignment horizontal="left" vertical="center" shrinkToFit="1"/>
    </xf>
    <xf numFmtId="0" fontId="26" fillId="0" borderId="0" xfId="6" applyFont="1" applyBorder="1" applyAlignment="1" applyProtection="1">
      <alignment horizontal="left" vertical="center" shrinkToFit="1"/>
    </xf>
    <xf numFmtId="0" fontId="1" fillId="0" borderId="15" xfId="7" applyFont="1" applyBorder="1" applyAlignment="1">
      <alignment horizontal="left" vertical="top" wrapText="1"/>
      <protection locked="0"/>
    </xf>
    <xf numFmtId="0" fontId="1" fillId="0" borderId="16" xfId="7" applyFont="1" applyBorder="1" applyAlignment="1">
      <alignment horizontal="left" vertical="top" wrapText="1"/>
      <protection locked="0"/>
    </xf>
    <xf numFmtId="0" fontId="1" fillId="0" borderId="17" xfId="7" applyFont="1" applyBorder="1" applyAlignment="1">
      <alignment horizontal="left" vertical="top" wrapText="1"/>
      <protection locked="0"/>
    </xf>
    <xf numFmtId="0" fontId="1" fillId="0" borderId="39" xfId="7" applyFont="1" applyBorder="1" applyAlignment="1">
      <alignment horizontal="left" vertical="top" wrapText="1"/>
      <protection locked="0"/>
    </xf>
    <xf numFmtId="0" fontId="1" fillId="0" borderId="0" xfId="7" applyFont="1" applyAlignment="1">
      <alignment horizontal="left" vertical="top" wrapText="1"/>
      <protection locked="0"/>
    </xf>
    <xf numFmtId="0" fontId="1" fillId="0" borderId="40" xfId="7" applyFont="1" applyBorder="1" applyAlignment="1">
      <alignment horizontal="left" vertical="top" wrapText="1"/>
      <protection locked="0"/>
    </xf>
    <xf numFmtId="0" fontId="1" fillId="0" borderId="18" xfId="7" applyFont="1" applyBorder="1" applyAlignment="1">
      <alignment horizontal="left" vertical="top" wrapText="1"/>
      <protection locked="0"/>
    </xf>
    <xf numFmtId="0" fontId="1" fillId="0" borderId="19" xfId="7" applyFont="1" applyBorder="1" applyAlignment="1">
      <alignment horizontal="left" vertical="top" wrapText="1"/>
      <protection locked="0"/>
    </xf>
    <xf numFmtId="0" fontId="1" fillId="0" borderId="20" xfId="7" applyFont="1" applyBorder="1" applyAlignment="1">
      <alignment horizontal="left" vertical="top" wrapText="1"/>
      <protection locked="0"/>
    </xf>
    <xf numFmtId="0" fontId="1" fillId="0" borderId="0" xfId="7" applyFont="1" applyAlignment="1">
      <alignment horizontal="left" vertical="top"/>
      <protection locked="0"/>
    </xf>
    <xf numFmtId="0" fontId="2" fillId="0" borderId="0" xfId="7" applyFont="1" applyAlignment="1" applyProtection="1">
      <alignment horizontal="left"/>
    </xf>
    <xf numFmtId="0" fontId="1" fillId="0" borderId="39" xfId="7" applyFont="1" applyBorder="1" applyAlignment="1">
      <alignment horizontal="left"/>
      <protection locked="0"/>
    </xf>
    <xf numFmtId="0" fontId="1" fillId="0" borderId="0" xfId="7" applyFont="1" applyAlignment="1">
      <alignment horizontal="left"/>
      <protection locked="0"/>
    </xf>
    <xf numFmtId="0" fontId="1" fillId="0" borderId="40" xfId="7" applyFont="1" applyBorder="1" applyAlignment="1">
      <alignment horizontal="left"/>
      <protection locked="0"/>
    </xf>
    <xf numFmtId="0" fontId="1" fillId="0" borderId="15" xfId="7" applyFont="1" applyBorder="1" applyAlignment="1">
      <alignment horizontal="left"/>
      <protection locked="0"/>
    </xf>
    <xf numFmtId="0" fontId="1" fillId="0" borderId="16" xfId="7" applyFont="1" applyBorder="1" applyAlignment="1">
      <alignment horizontal="left"/>
      <protection locked="0"/>
    </xf>
    <xf numFmtId="0" fontId="1" fillId="0" borderId="17" xfId="7" applyFont="1" applyBorder="1" applyAlignment="1">
      <alignment horizontal="left"/>
      <protection locked="0"/>
    </xf>
    <xf numFmtId="0" fontId="1" fillId="0" borderId="39" xfId="7" applyFont="1" applyBorder="1" applyAlignment="1">
      <alignment horizontal="left" wrapText="1"/>
      <protection locked="0"/>
    </xf>
    <xf numFmtId="0" fontId="1" fillId="0" borderId="0" xfId="7" applyFont="1" applyAlignment="1">
      <alignment horizontal="left" wrapText="1"/>
      <protection locked="0"/>
    </xf>
    <xf numFmtId="0" fontId="1" fillId="0" borderId="40" xfId="7" applyFont="1" applyBorder="1" applyAlignment="1">
      <alignment horizontal="left" wrapText="1"/>
      <protection locked="0"/>
    </xf>
    <xf numFmtId="0" fontId="1" fillId="0" borderId="0" xfId="7" applyFont="1" applyAlignment="1">
      <alignment horizontal="center"/>
      <protection locked="0"/>
    </xf>
    <xf numFmtId="0" fontId="17" fillId="0" borderId="15" xfId="7" applyFont="1" applyBorder="1" applyAlignment="1" applyProtection="1">
      <alignment horizontal="center" vertical="center"/>
    </xf>
    <xf numFmtId="0" fontId="17" fillId="0" borderId="16" xfId="7" applyFont="1" applyBorder="1" applyAlignment="1" applyProtection="1">
      <alignment horizontal="center" vertical="center"/>
    </xf>
    <xf numFmtId="0" fontId="17" fillId="0" borderId="17" xfId="7" applyFont="1" applyBorder="1" applyAlignment="1" applyProtection="1">
      <alignment horizontal="center" vertical="center"/>
    </xf>
    <xf numFmtId="0" fontId="17" fillId="0" borderId="18" xfId="7" applyFont="1" applyBorder="1" applyAlignment="1" applyProtection="1">
      <alignment horizontal="center" vertical="center"/>
    </xf>
    <xf numFmtId="0" fontId="17" fillId="0" borderId="19" xfId="7" applyFont="1" applyBorder="1" applyAlignment="1" applyProtection="1">
      <alignment horizontal="center" vertical="center"/>
    </xf>
    <xf numFmtId="0" fontId="17" fillId="0" borderId="20" xfId="7" applyFont="1" applyBorder="1" applyAlignment="1" applyProtection="1">
      <alignment horizontal="center" vertical="center"/>
    </xf>
    <xf numFmtId="0" fontId="1" fillId="0" borderId="18" xfId="7" applyFont="1" applyBorder="1" applyAlignment="1">
      <alignment horizontal="left" wrapText="1"/>
      <protection locked="0"/>
    </xf>
    <xf numFmtId="0" fontId="1" fillId="0" borderId="19" xfId="7" applyFont="1" applyBorder="1" applyAlignment="1">
      <alignment horizontal="left" wrapText="1"/>
      <protection locked="0"/>
    </xf>
    <xf numFmtId="0" fontId="1" fillId="0" borderId="20" xfId="7" applyFont="1" applyBorder="1" applyAlignment="1">
      <alignment horizontal="left" wrapText="1"/>
      <protection locked="0"/>
    </xf>
    <xf numFmtId="0" fontId="12" fillId="0" borderId="0" xfId="7" applyFont="1" applyAlignment="1" applyProtection="1">
      <alignment horizontal="center"/>
    </xf>
    <xf numFmtId="0" fontId="1" fillId="0" borderId="40" xfId="7" applyFont="1" applyBorder="1" applyAlignment="1">
      <alignment horizontal="left" vertical="top"/>
      <protection locked="0"/>
    </xf>
    <xf numFmtId="0" fontId="1" fillId="0" borderId="39" xfId="7" applyFont="1" applyBorder="1" applyAlignment="1">
      <alignment horizontal="left" vertical="top"/>
      <protection locked="0"/>
    </xf>
    <xf numFmtId="0" fontId="1" fillId="0" borderId="0" xfId="0" applyFont="1" applyAlignment="1">
      <alignment horizontal="center" vertical="center"/>
    </xf>
  </cellXfs>
  <cellStyles count="8">
    <cellStyle name="ハイパーリンク" xfId="1" xr:uid="{00000000-0005-0000-0000-000000000000}"/>
    <cellStyle name="桁区切り" xfId="3" builtinId="6"/>
    <cellStyle name="標準" xfId="0" builtinId="0"/>
    <cellStyle name="標準_1届出" xfId="2" xr:uid="{00000000-0005-0000-0000-000003000000}"/>
    <cellStyle name="標準_3保険" xfId="4" xr:uid="{00000000-0005-0000-0000-000004000000}"/>
    <cellStyle name="標準_4料金" xfId="5" xr:uid="{00000000-0005-0000-0000-000005000000}"/>
    <cellStyle name="標準_5実績" xfId="6" xr:uid="{00000000-0005-0000-0000-000006000000}"/>
    <cellStyle name="標準_6アンケート" xfId="7" xr:uid="{00000000-0005-0000-0000-000007000000}"/>
  </cellStyles>
  <dxfs count="161"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FFC000"/>
      </font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DBEEF3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DE9D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DE9D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F883"/>
      <color rgb="FFA7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</xdr:colOff>
      <xdr:row>74</xdr:row>
      <xdr:rowOff>11723</xdr:rowOff>
    </xdr:from>
    <xdr:to>
      <xdr:col>3</xdr:col>
      <xdr:colOff>5861</xdr:colOff>
      <xdr:row>74</xdr:row>
      <xdr:rowOff>164123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5222401-6DD0-43BC-9D4D-A1240001E599}"/>
            </a:ext>
          </a:extLst>
        </xdr:cNvPr>
        <xdr:cNvCxnSpPr/>
      </xdr:nvCxnSpPr>
      <xdr:spPr>
        <a:xfrm>
          <a:off x="203688" y="12987704"/>
          <a:ext cx="1157654" cy="15240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12</xdr:row>
      <xdr:rowOff>14654</xdr:rowOff>
    </xdr:from>
    <xdr:to>
      <xdr:col>1</xdr:col>
      <xdr:colOff>571500</xdr:colOff>
      <xdr:row>13</xdr:row>
      <xdr:rowOff>153866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5A039E9-2B2E-4994-AD96-59C3D548682B}"/>
            </a:ext>
          </a:extLst>
        </xdr:cNvPr>
        <xdr:cNvCxnSpPr/>
      </xdr:nvCxnSpPr>
      <xdr:spPr>
        <a:xfrm>
          <a:off x="21981" y="1912327"/>
          <a:ext cx="5495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12</xdr:row>
      <xdr:rowOff>14654</xdr:rowOff>
    </xdr:from>
    <xdr:to>
      <xdr:col>7</xdr:col>
      <xdr:colOff>571500</xdr:colOff>
      <xdr:row>13</xdr:row>
      <xdr:rowOff>153866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DA8C28D-A036-46A6-858F-293A9BAA0355}"/>
            </a:ext>
          </a:extLst>
        </xdr:cNvPr>
        <xdr:cNvCxnSpPr/>
      </xdr:nvCxnSpPr>
      <xdr:spPr>
        <a:xfrm>
          <a:off x="21981" y="1912327"/>
          <a:ext cx="5495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12</xdr:row>
      <xdr:rowOff>14654</xdr:rowOff>
    </xdr:from>
    <xdr:to>
      <xdr:col>7</xdr:col>
      <xdr:colOff>571500</xdr:colOff>
      <xdr:row>13</xdr:row>
      <xdr:rowOff>153866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624C0F8-F772-4D00-B663-3D1DA41E33E5}"/>
            </a:ext>
          </a:extLst>
        </xdr:cNvPr>
        <xdr:cNvCxnSpPr/>
      </xdr:nvCxnSpPr>
      <xdr:spPr>
        <a:xfrm>
          <a:off x="21981" y="1912327"/>
          <a:ext cx="5495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31</xdr:row>
      <xdr:rowOff>14654</xdr:rowOff>
    </xdr:from>
    <xdr:to>
      <xdr:col>1</xdr:col>
      <xdr:colOff>571500</xdr:colOff>
      <xdr:row>32</xdr:row>
      <xdr:rowOff>153866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47FA2F1-9876-4A85-AF65-E64A4375607C}"/>
            </a:ext>
          </a:extLst>
        </xdr:cNvPr>
        <xdr:cNvCxnSpPr/>
      </xdr:nvCxnSpPr>
      <xdr:spPr>
        <a:xfrm>
          <a:off x="21981" y="1912327"/>
          <a:ext cx="5495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31</xdr:row>
      <xdr:rowOff>14654</xdr:rowOff>
    </xdr:from>
    <xdr:to>
      <xdr:col>7</xdr:col>
      <xdr:colOff>571500</xdr:colOff>
      <xdr:row>32</xdr:row>
      <xdr:rowOff>153866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E4D3AA9-AE9B-4AC9-8ABB-DA6F08DD61D2}"/>
            </a:ext>
          </a:extLst>
        </xdr:cNvPr>
        <xdr:cNvCxnSpPr/>
      </xdr:nvCxnSpPr>
      <xdr:spPr>
        <a:xfrm>
          <a:off x="3275135" y="1912327"/>
          <a:ext cx="5114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31</xdr:row>
      <xdr:rowOff>14654</xdr:rowOff>
    </xdr:from>
    <xdr:to>
      <xdr:col>7</xdr:col>
      <xdr:colOff>571500</xdr:colOff>
      <xdr:row>32</xdr:row>
      <xdr:rowOff>153866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1BD249A-D7EF-4D8B-AC9A-46900C2F4F24}"/>
            </a:ext>
          </a:extLst>
        </xdr:cNvPr>
        <xdr:cNvCxnSpPr/>
      </xdr:nvCxnSpPr>
      <xdr:spPr>
        <a:xfrm>
          <a:off x="3275135" y="1912327"/>
          <a:ext cx="5114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50</xdr:row>
      <xdr:rowOff>14654</xdr:rowOff>
    </xdr:from>
    <xdr:to>
      <xdr:col>1</xdr:col>
      <xdr:colOff>571500</xdr:colOff>
      <xdr:row>51</xdr:row>
      <xdr:rowOff>153866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F43C488-F162-4FCC-A627-07DB9907B8F5}"/>
            </a:ext>
          </a:extLst>
        </xdr:cNvPr>
        <xdr:cNvCxnSpPr/>
      </xdr:nvCxnSpPr>
      <xdr:spPr>
        <a:xfrm>
          <a:off x="21981" y="1912327"/>
          <a:ext cx="5495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50</xdr:row>
      <xdr:rowOff>14654</xdr:rowOff>
    </xdr:from>
    <xdr:to>
      <xdr:col>7</xdr:col>
      <xdr:colOff>571500</xdr:colOff>
      <xdr:row>51</xdr:row>
      <xdr:rowOff>153866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57E1551-D4BE-4428-B936-CD4FA9A3E368}"/>
            </a:ext>
          </a:extLst>
        </xdr:cNvPr>
        <xdr:cNvCxnSpPr/>
      </xdr:nvCxnSpPr>
      <xdr:spPr>
        <a:xfrm>
          <a:off x="3275135" y="1912327"/>
          <a:ext cx="5114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50</xdr:row>
      <xdr:rowOff>14654</xdr:rowOff>
    </xdr:from>
    <xdr:to>
      <xdr:col>7</xdr:col>
      <xdr:colOff>571500</xdr:colOff>
      <xdr:row>51</xdr:row>
      <xdr:rowOff>153866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9BBF33C-A4BD-4077-8179-B42A7673503B}"/>
            </a:ext>
          </a:extLst>
        </xdr:cNvPr>
        <xdr:cNvCxnSpPr/>
      </xdr:nvCxnSpPr>
      <xdr:spPr>
        <a:xfrm>
          <a:off x="3275135" y="1912327"/>
          <a:ext cx="511419" cy="30773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W46"/>
  <sheetViews>
    <sheetView showGridLines="0" tabSelected="1" workbookViewId="0"/>
  </sheetViews>
  <sheetFormatPr defaultColWidth="9" defaultRowHeight="13.5"/>
  <cols>
    <col min="1" max="1" width="5.625" customWidth="1"/>
    <col min="2" max="2" width="9" style="1" customWidth="1"/>
    <col min="3" max="3" width="14.25" style="1" customWidth="1"/>
    <col min="4" max="11" width="9" style="1" customWidth="1"/>
    <col min="12" max="12" width="15.25" style="1" customWidth="1"/>
    <col min="13" max="257" width="9" style="1" customWidth="1"/>
  </cols>
  <sheetData>
    <row r="2" spans="2:12">
      <c r="B2" s="2" t="s">
        <v>0</v>
      </c>
      <c r="L2" s="3"/>
    </row>
    <row r="3" spans="2:12" s="81" customFormat="1" ht="20.100000000000001" customHeight="1">
      <c r="B3" s="172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2:12">
      <c r="G4" s="4"/>
      <c r="L4" s="5"/>
    </row>
    <row r="5" spans="2:12" ht="14.25">
      <c r="B5" s="6" t="s">
        <v>2</v>
      </c>
      <c r="G5" s="7"/>
      <c r="J5" s="171" t="s">
        <v>181</v>
      </c>
      <c r="K5" s="171"/>
      <c r="L5" s="171"/>
    </row>
    <row r="6" spans="2:12" ht="14.25">
      <c r="B6" s="8"/>
      <c r="C6" s="9"/>
      <c r="D6" s="10"/>
      <c r="E6" s="10"/>
      <c r="F6" s="10"/>
      <c r="G6" s="10"/>
      <c r="H6" s="10"/>
      <c r="I6" s="10"/>
      <c r="J6" s="10"/>
      <c r="K6" s="10"/>
      <c r="L6" s="80" t="s">
        <v>277</v>
      </c>
    </row>
    <row r="7" spans="2:12" ht="14.25">
      <c r="B7" s="11"/>
      <c r="C7" s="12" t="s">
        <v>3</v>
      </c>
      <c r="D7" s="12" t="s">
        <v>4</v>
      </c>
      <c r="E7" s="177" t="s">
        <v>5</v>
      </c>
      <c r="F7" s="178"/>
      <c r="G7" s="178"/>
      <c r="H7" s="178"/>
      <c r="I7" s="178"/>
      <c r="J7" s="178"/>
      <c r="K7" s="178"/>
      <c r="L7" s="179"/>
    </row>
    <row r="8" spans="2:12" ht="14.25">
      <c r="B8" s="13" t="s">
        <v>6</v>
      </c>
      <c r="C8" s="14" t="s">
        <v>7</v>
      </c>
      <c r="D8" s="15" t="s">
        <v>8</v>
      </c>
      <c r="E8" s="180" t="s">
        <v>9</v>
      </c>
      <c r="F8" s="180"/>
      <c r="G8" s="180"/>
      <c r="H8" s="180"/>
      <c r="I8" s="180"/>
      <c r="J8" s="180"/>
      <c r="K8" s="180"/>
      <c r="L8" s="181"/>
    </row>
    <row r="9" spans="2:12" ht="14.25">
      <c r="B9" s="13" t="s">
        <v>10</v>
      </c>
      <c r="C9" s="16" t="s">
        <v>11</v>
      </c>
      <c r="D9" s="15" t="s">
        <v>8</v>
      </c>
      <c r="E9" s="180" t="s">
        <v>12</v>
      </c>
      <c r="F9" s="180"/>
      <c r="G9" s="180"/>
      <c r="H9" s="180"/>
      <c r="I9" s="180"/>
      <c r="J9" s="180"/>
      <c r="K9" s="180"/>
      <c r="L9" s="181"/>
    </row>
    <row r="10" spans="2:12" ht="14.25">
      <c r="B10" s="13" t="s">
        <v>13</v>
      </c>
      <c r="C10" s="16" t="s">
        <v>14</v>
      </c>
      <c r="D10" s="15" t="s">
        <v>8</v>
      </c>
      <c r="E10" s="180" t="s">
        <v>15</v>
      </c>
      <c r="F10" s="180"/>
      <c r="G10" s="180"/>
      <c r="H10" s="180"/>
      <c r="I10" s="180"/>
      <c r="J10" s="180"/>
      <c r="K10" s="180"/>
      <c r="L10" s="181"/>
    </row>
    <row r="11" spans="2:12" ht="14.25">
      <c r="B11" s="13" t="s">
        <v>16</v>
      </c>
      <c r="C11" s="16" t="s">
        <v>17</v>
      </c>
      <c r="D11" s="15" t="s">
        <v>8</v>
      </c>
      <c r="E11" s="180" t="s">
        <v>18</v>
      </c>
      <c r="F11" s="180"/>
      <c r="G11" s="180"/>
      <c r="H11" s="180"/>
      <c r="I11" s="180"/>
      <c r="J11" s="180"/>
      <c r="K11" s="180"/>
      <c r="L11" s="181"/>
    </row>
    <row r="12" spans="2:12" ht="15" thickBot="1">
      <c r="B12" s="17" t="s">
        <v>19</v>
      </c>
      <c r="C12" s="18" t="s">
        <v>20</v>
      </c>
      <c r="D12" s="170" t="s">
        <v>8</v>
      </c>
      <c r="E12" s="175" t="s">
        <v>21</v>
      </c>
      <c r="F12" s="175"/>
      <c r="G12" s="175"/>
      <c r="H12" s="175"/>
      <c r="I12" s="175"/>
      <c r="J12" s="175"/>
      <c r="K12" s="175"/>
      <c r="L12" s="176"/>
    </row>
    <row r="13" spans="2:12" ht="15">
      <c r="B13" s="19" t="s">
        <v>182</v>
      </c>
      <c r="G13" s="7"/>
    </row>
    <row r="14" spans="2:12">
      <c r="B14" s="7"/>
      <c r="G14" s="7"/>
    </row>
    <row r="15" spans="2:12" ht="13.5" customHeight="1">
      <c r="B15" s="6" t="s">
        <v>22</v>
      </c>
      <c r="D15" s="10"/>
      <c r="E15" s="10"/>
      <c r="G15" s="7"/>
    </row>
    <row r="16" spans="2:12" ht="14.25">
      <c r="B16" s="9" t="s">
        <v>23</v>
      </c>
      <c r="D16" s="10"/>
      <c r="E16" s="10"/>
      <c r="G16" s="7"/>
    </row>
    <row r="17" spans="2:12" ht="14.25">
      <c r="B17" s="9"/>
      <c r="D17" s="10"/>
      <c r="E17" s="10"/>
      <c r="G17" s="7"/>
    </row>
    <row r="18" spans="2:12" ht="14.25">
      <c r="B18" s="6" t="s">
        <v>24</v>
      </c>
      <c r="D18" s="10"/>
      <c r="E18" s="10"/>
      <c r="G18" s="7"/>
    </row>
    <row r="19" spans="2:12" ht="14.25">
      <c r="B19" s="4" t="s">
        <v>183</v>
      </c>
      <c r="C19" s="10"/>
      <c r="D19" s="10"/>
    </row>
    <row r="20" spans="2:12" ht="14.25">
      <c r="B20" s="4" t="s">
        <v>186</v>
      </c>
      <c r="C20" s="10"/>
      <c r="D20" s="10"/>
    </row>
    <row r="21" spans="2:12" ht="14.25">
      <c r="B21" s="4" t="s">
        <v>184</v>
      </c>
      <c r="C21" s="10"/>
      <c r="D21" s="10"/>
    </row>
    <row r="22" spans="2:12" ht="14.25">
      <c r="B22" s="4" t="s">
        <v>185</v>
      </c>
      <c r="C22" s="10"/>
      <c r="D22" s="10"/>
    </row>
    <row r="23" spans="2:12" ht="14.25">
      <c r="B23" s="4" t="s">
        <v>25</v>
      </c>
      <c r="C23" s="10"/>
      <c r="D23" s="10"/>
    </row>
    <row r="24" spans="2:12" ht="14.25">
      <c r="B24" s="4" t="s">
        <v>26</v>
      </c>
      <c r="C24" s="10"/>
      <c r="D24" s="10"/>
    </row>
    <row r="25" spans="2:12" ht="14.25">
      <c r="B25" s="4" t="s">
        <v>27</v>
      </c>
      <c r="C25" s="10"/>
      <c r="D25" s="10"/>
    </row>
    <row r="26" spans="2:12" s="10" customFormat="1" ht="14.25"/>
    <row r="27" spans="2:12">
      <c r="B27" s="173" t="s">
        <v>28</v>
      </c>
      <c r="C27" s="174"/>
    </row>
    <row r="28" spans="2:12" ht="14.25">
      <c r="B28" s="9" t="s">
        <v>29</v>
      </c>
    </row>
    <row r="29" spans="2:12" ht="14.25">
      <c r="B29" s="9" t="s">
        <v>30</v>
      </c>
    </row>
    <row r="30" spans="2:12">
      <c r="B30" s="20"/>
      <c r="C30" s="1" t="s">
        <v>31</v>
      </c>
      <c r="G30" s="4"/>
      <c r="L30" s="5"/>
    </row>
    <row r="31" spans="2:12">
      <c r="B31" s="21"/>
      <c r="C31" s="1" t="s">
        <v>32</v>
      </c>
      <c r="G31" s="4"/>
      <c r="L31" s="5"/>
    </row>
    <row r="32" spans="2:12">
      <c r="B32" s="22"/>
      <c r="C32" s="1" t="s">
        <v>33</v>
      </c>
      <c r="G32" s="4"/>
      <c r="L32" s="5"/>
    </row>
    <row r="33" spans="2:12">
      <c r="B33" s="23" t="s">
        <v>34</v>
      </c>
      <c r="C33" s="1" t="s">
        <v>35</v>
      </c>
      <c r="G33" s="4"/>
      <c r="L33" s="5"/>
    </row>
    <row r="35" spans="2:12" ht="14.25">
      <c r="B35" s="82" t="s">
        <v>187</v>
      </c>
      <c r="D35" s="10"/>
    </row>
    <row r="36" spans="2:12" ht="14.25">
      <c r="B36" s="10" t="s">
        <v>36</v>
      </c>
      <c r="C36" s="10"/>
    </row>
    <row r="37" spans="2:12" ht="13.5" customHeight="1">
      <c r="B37" s="10" t="s">
        <v>37</v>
      </c>
      <c r="C37" s="10"/>
    </row>
    <row r="38" spans="2:12" ht="14.25">
      <c r="B38" s="10" t="s">
        <v>38</v>
      </c>
    </row>
    <row r="39" spans="2:12" ht="14.25">
      <c r="D39" s="10"/>
    </row>
    <row r="40" spans="2:12" ht="14.25">
      <c r="B40" s="10" t="s">
        <v>39</v>
      </c>
    </row>
    <row r="41" spans="2:12">
      <c r="B41" s="7"/>
    </row>
    <row r="42" spans="2:12">
      <c r="B42" s="84" t="s">
        <v>189</v>
      </c>
    </row>
    <row r="43" spans="2:12">
      <c r="B43" s="24" t="s">
        <v>179</v>
      </c>
    </row>
    <row r="44" spans="2:12">
      <c r="B44" s="83" t="s">
        <v>188</v>
      </c>
    </row>
    <row r="45" spans="2:12" ht="14.25">
      <c r="B45" s="7" t="s">
        <v>180</v>
      </c>
      <c r="L45" s="10"/>
    </row>
    <row r="46" spans="2:12">
      <c r="B46" s="83" t="s">
        <v>190</v>
      </c>
    </row>
  </sheetData>
  <mergeCells count="9">
    <mergeCell ref="J5:L5"/>
    <mergeCell ref="B3:L3"/>
    <mergeCell ref="B27:C27"/>
    <mergeCell ref="E12:L12"/>
    <mergeCell ref="E7:L7"/>
    <mergeCell ref="E8:L8"/>
    <mergeCell ref="E9:L9"/>
    <mergeCell ref="E10:L10"/>
    <mergeCell ref="E11:L11"/>
  </mergeCells>
  <phoneticPr fontId="20"/>
  <pageMargins left="0.75" right="0.75" top="1" bottom="1" header="0.51180555555555596" footer="0.5118055555555559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W86"/>
  <sheetViews>
    <sheetView showGridLines="0" topLeftCell="A16" zoomScale="130" zoomScaleNormal="130" workbookViewId="0">
      <selection activeCell="G30" sqref="G30:H30"/>
    </sheetView>
  </sheetViews>
  <sheetFormatPr defaultColWidth="9" defaultRowHeight="13.5"/>
  <cols>
    <col min="1" max="1" width="2.625" customWidth="1"/>
    <col min="2" max="8" width="7.625" style="25" customWidth="1"/>
    <col min="9" max="9" width="14.625" style="25" customWidth="1"/>
    <col min="10" max="257" width="7.625" style="25" customWidth="1"/>
  </cols>
  <sheetData>
    <row r="1" spans="2:12" ht="14.25" thickBot="1"/>
    <row r="2" spans="2:12">
      <c r="B2" s="185" t="s">
        <v>40</v>
      </c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2:12" ht="14.25" thickBot="1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2:1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2:12">
      <c r="B5" s="253" t="s">
        <v>191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2:12">
      <c r="B6" s="209" t="s">
        <v>224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2:12" ht="14.25" thickBo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2:12" ht="14.25" thickBot="1">
      <c r="B8" s="256" t="s">
        <v>41</v>
      </c>
      <c r="C8" s="257"/>
      <c r="D8" s="257"/>
      <c r="E8" s="257"/>
      <c r="F8" s="257"/>
      <c r="G8" s="257"/>
      <c r="H8" s="257"/>
      <c r="I8" s="257"/>
      <c r="J8" s="257"/>
      <c r="K8" s="257"/>
      <c r="L8" s="258"/>
    </row>
    <row r="9" spans="2:12" ht="14.25" thickBot="1"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8"/>
    </row>
    <row r="10" spans="2:12" ht="14.25" thickBot="1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2:12">
      <c r="B11" s="185" t="s">
        <v>42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7"/>
    </row>
    <row r="12" spans="2:12" ht="14.25" thickBot="1"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90"/>
    </row>
    <row r="13" spans="2:12">
      <c r="B13" s="259" t="s">
        <v>43</v>
      </c>
      <c r="C13" s="239"/>
      <c r="D13" s="228"/>
      <c r="E13" s="228"/>
      <c r="F13" s="228"/>
      <c r="G13" s="228"/>
      <c r="H13" s="228"/>
      <c r="I13" s="228"/>
      <c r="J13" s="228"/>
      <c r="K13" s="228"/>
      <c r="L13" s="229"/>
    </row>
    <row r="14" spans="2:12">
      <c r="B14" s="260"/>
      <c r="C14" s="191"/>
      <c r="D14" s="191"/>
      <c r="E14" s="191"/>
      <c r="F14" s="191"/>
      <c r="G14" s="191"/>
      <c r="H14" s="191"/>
      <c r="I14" s="191"/>
      <c r="J14" s="191"/>
      <c r="K14" s="191"/>
      <c r="L14" s="195"/>
    </row>
    <row r="15" spans="2:12">
      <c r="B15" s="70" t="s">
        <v>44</v>
      </c>
      <c r="C15" s="26" t="s">
        <v>45</v>
      </c>
      <c r="D15" s="199"/>
      <c r="E15" s="191"/>
      <c r="F15" s="66" t="s">
        <v>46</v>
      </c>
      <c r="G15" s="199"/>
      <c r="H15" s="191"/>
      <c r="I15" s="191"/>
      <c r="J15" s="191"/>
      <c r="K15" s="191"/>
      <c r="L15" s="195"/>
    </row>
    <row r="16" spans="2:12">
      <c r="B16" s="70" t="s">
        <v>47</v>
      </c>
      <c r="C16" s="233"/>
      <c r="D16" s="191"/>
      <c r="E16" s="191"/>
      <c r="F16" s="191"/>
      <c r="G16" s="191"/>
      <c r="H16" s="191"/>
      <c r="I16" s="191"/>
      <c r="J16" s="191"/>
      <c r="K16" s="191"/>
      <c r="L16" s="195"/>
    </row>
    <row r="17" spans="2:12">
      <c r="B17" s="70" t="s">
        <v>48</v>
      </c>
      <c r="C17" s="66" t="s">
        <v>49</v>
      </c>
      <c r="D17" s="199"/>
      <c r="E17" s="191"/>
      <c r="F17" s="191"/>
      <c r="G17" s="26" t="s">
        <v>50</v>
      </c>
      <c r="H17" s="199"/>
      <c r="I17" s="191"/>
      <c r="J17" s="66" t="s">
        <v>51</v>
      </c>
      <c r="K17" s="191"/>
      <c r="L17" s="195"/>
    </row>
    <row r="18" spans="2:12">
      <c r="B18" s="70" t="s">
        <v>52</v>
      </c>
      <c r="C18" s="66" t="s">
        <v>43</v>
      </c>
      <c r="D18" s="199"/>
      <c r="E18" s="191"/>
      <c r="F18" s="191"/>
      <c r="G18" s="26" t="s">
        <v>49</v>
      </c>
      <c r="H18" s="199"/>
      <c r="I18" s="191"/>
      <c r="J18" s="66" t="s">
        <v>51</v>
      </c>
      <c r="K18" s="199"/>
      <c r="L18" s="195"/>
    </row>
    <row r="19" spans="2:12">
      <c r="B19" s="70" t="s">
        <v>53</v>
      </c>
      <c r="C19" s="203"/>
      <c r="D19" s="204"/>
      <c r="E19" s="204"/>
      <c r="F19" s="204"/>
      <c r="G19" s="183" t="s">
        <v>54</v>
      </c>
      <c r="H19" s="184"/>
      <c r="I19" s="203"/>
      <c r="J19" s="204"/>
      <c r="K19" s="204"/>
      <c r="L19" s="243"/>
    </row>
    <row r="20" spans="2:12">
      <c r="B20" s="70" t="s">
        <v>55</v>
      </c>
      <c r="C20" s="232"/>
      <c r="D20" s="191"/>
      <c r="E20" s="191"/>
      <c r="F20" s="191"/>
      <c r="G20" s="191"/>
      <c r="H20" s="191"/>
      <c r="I20" s="191"/>
      <c r="J20" s="191"/>
      <c r="K20" s="191"/>
      <c r="L20" s="195"/>
    </row>
    <row r="21" spans="2:12">
      <c r="B21" s="70" t="s">
        <v>56</v>
      </c>
      <c r="C21" s="230" t="s">
        <v>57</v>
      </c>
      <c r="D21" s="230"/>
      <c r="E21" s="262" t="s">
        <v>58</v>
      </c>
      <c r="F21" s="262"/>
      <c r="G21" s="192"/>
      <c r="H21" s="193"/>
      <c r="I21" s="193"/>
      <c r="J21" s="193"/>
      <c r="K21" s="193"/>
      <c r="L21" s="205"/>
    </row>
    <row r="22" spans="2:12">
      <c r="B22" s="70" t="s">
        <v>59</v>
      </c>
      <c r="C22" s="231" t="s">
        <v>57</v>
      </c>
      <c r="D22" s="231"/>
      <c r="E22" s="249" t="s">
        <v>192</v>
      </c>
      <c r="F22" s="250"/>
      <c r="G22" s="250"/>
      <c r="H22" s="250"/>
      <c r="I22" s="250"/>
      <c r="J22" s="250"/>
      <c r="K22" s="250"/>
      <c r="L22" s="251"/>
    </row>
    <row r="23" spans="2:12">
      <c r="B23" s="70" t="s">
        <v>60</v>
      </c>
      <c r="C23" s="231" t="s">
        <v>57</v>
      </c>
      <c r="D23" s="231"/>
      <c r="E23" s="191" t="s">
        <v>61</v>
      </c>
      <c r="F23" s="191"/>
      <c r="G23" s="191"/>
      <c r="H23" s="191"/>
      <c r="I23" s="191"/>
      <c r="J23" s="191"/>
      <c r="K23" s="191"/>
      <c r="L23" s="195"/>
    </row>
    <row r="24" spans="2:12" ht="14.25" thickBot="1">
      <c r="B24" s="65" t="s">
        <v>62</v>
      </c>
      <c r="C24" s="261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2:12" ht="14.25" thickBot="1"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</row>
    <row r="26" spans="2:12">
      <c r="B26" s="185" t="s">
        <v>63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7"/>
    </row>
    <row r="27" spans="2:12" ht="14.25" thickBot="1"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90"/>
    </row>
    <row r="28" spans="2:12">
      <c r="B28" s="244" t="s">
        <v>195</v>
      </c>
      <c r="C28" s="245"/>
      <c r="D28" s="252"/>
      <c r="E28" s="228"/>
      <c r="F28" s="228"/>
      <c r="G28" s="85" t="s">
        <v>193</v>
      </c>
      <c r="H28" s="240"/>
      <c r="I28" s="241"/>
      <c r="J28" s="241"/>
      <c r="K28" s="241"/>
      <c r="L28" s="242"/>
    </row>
    <row r="29" spans="2:12">
      <c r="B29" s="236" t="s">
        <v>194</v>
      </c>
      <c r="C29" s="237"/>
      <c r="D29" s="191"/>
      <c r="E29" s="191"/>
      <c r="F29" s="191"/>
      <c r="G29" s="26" t="s">
        <v>65</v>
      </c>
      <c r="H29" s="191" t="s">
        <v>280</v>
      </c>
      <c r="I29" s="191"/>
      <c r="J29" s="191"/>
      <c r="K29" s="191"/>
      <c r="L29" s="195"/>
    </row>
    <row r="30" spans="2:12">
      <c r="B30" s="246" t="s">
        <v>279</v>
      </c>
      <c r="C30" s="204"/>
      <c r="D30" s="204"/>
      <c r="E30" s="204"/>
      <c r="F30" s="204"/>
      <c r="G30" s="191"/>
      <c r="H30" s="191"/>
      <c r="I30" s="191"/>
      <c r="J30" s="191"/>
      <c r="K30" s="191"/>
      <c r="L30" s="195"/>
    </row>
    <row r="31" spans="2:12">
      <c r="B31" s="247"/>
      <c r="C31" s="191"/>
      <c r="D31" s="191"/>
      <c r="E31" s="191"/>
      <c r="F31" s="191"/>
      <c r="G31" s="191"/>
      <c r="H31" s="191"/>
      <c r="I31" s="183"/>
      <c r="J31" s="184"/>
      <c r="K31" s="183"/>
      <c r="L31" s="202"/>
    </row>
    <row r="32" spans="2:12">
      <c r="B32" s="248"/>
      <c r="C32" s="191"/>
      <c r="D32" s="191"/>
      <c r="E32" s="191"/>
      <c r="F32" s="191"/>
      <c r="G32" s="191"/>
      <c r="H32" s="191"/>
      <c r="I32" s="183"/>
      <c r="J32" s="184"/>
      <c r="K32" s="183"/>
      <c r="L32" s="202"/>
    </row>
    <row r="33" spans="2:15">
      <c r="B33" s="70" t="s">
        <v>66</v>
      </c>
      <c r="C33" s="203"/>
      <c r="D33" s="204"/>
      <c r="E33" s="204"/>
      <c r="F33" s="66" t="s">
        <v>67</v>
      </c>
      <c r="G33" s="204"/>
      <c r="H33" s="204"/>
      <c r="I33" s="204"/>
      <c r="J33" s="200" t="s">
        <v>202</v>
      </c>
      <c r="K33" s="234"/>
      <c r="L33" s="235"/>
    </row>
    <row r="34" spans="2:15">
      <c r="B34" s="70" t="s">
        <v>68</v>
      </c>
      <c r="C34" s="66" t="s">
        <v>45</v>
      </c>
      <c r="D34" s="199"/>
      <c r="E34" s="191"/>
      <c r="F34" s="66" t="s">
        <v>46</v>
      </c>
      <c r="G34" s="199"/>
      <c r="H34" s="191"/>
      <c r="I34" s="191"/>
      <c r="J34" s="191"/>
      <c r="K34" s="191"/>
      <c r="L34" s="195"/>
    </row>
    <row r="35" spans="2:15">
      <c r="B35" s="70" t="s">
        <v>47</v>
      </c>
      <c r="C35" s="233"/>
      <c r="D35" s="191"/>
      <c r="E35" s="191"/>
      <c r="F35" s="191"/>
      <c r="G35" s="191"/>
      <c r="H35" s="191"/>
      <c r="I35" s="191"/>
      <c r="J35" s="191"/>
      <c r="K35" s="191"/>
      <c r="L35" s="195"/>
    </row>
    <row r="36" spans="2:15">
      <c r="B36" s="70" t="s">
        <v>48</v>
      </c>
      <c r="C36" s="66" t="s">
        <v>49</v>
      </c>
      <c r="D36" s="199"/>
      <c r="E36" s="191"/>
      <c r="F36" s="66" t="s">
        <v>50</v>
      </c>
      <c r="G36" s="192"/>
      <c r="H36" s="193"/>
      <c r="I36" s="194"/>
      <c r="J36" s="66" t="s">
        <v>51</v>
      </c>
      <c r="K36" s="191"/>
      <c r="L36" s="195"/>
    </row>
    <row r="37" spans="2:15" ht="14.25" thickBot="1">
      <c r="B37" s="67" t="s">
        <v>62</v>
      </c>
      <c r="C37" s="196"/>
      <c r="D37" s="197"/>
      <c r="E37" s="197"/>
      <c r="F37" s="197"/>
      <c r="G37" s="197"/>
      <c r="H37" s="197"/>
      <c r="I37" s="197"/>
      <c r="J37" s="197"/>
      <c r="K37" s="197"/>
      <c r="L37" s="198"/>
      <c r="O37" s="88"/>
    </row>
    <row r="38" spans="2:15" ht="14.25" thickBot="1"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</row>
    <row r="39" spans="2:15">
      <c r="B39" s="185" t="s">
        <v>69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7"/>
    </row>
    <row r="40" spans="2:15" ht="14.25" thickBot="1">
      <c r="B40" s="188"/>
      <c r="C40" s="189"/>
      <c r="D40" s="189"/>
      <c r="E40" s="189"/>
      <c r="F40" s="189"/>
      <c r="G40" s="189"/>
      <c r="H40" s="189"/>
      <c r="I40" s="189"/>
      <c r="J40" s="189"/>
      <c r="K40" s="189"/>
      <c r="L40" s="190"/>
      <c r="O40" s="87"/>
    </row>
    <row r="41" spans="2:15">
      <c r="B41" s="69" t="s">
        <v>69</v>
      </c>
      <c r="C41" s="68" t="s">
        <v>43</v>
      </c>
      <c r="D41" s="228"/>
      <c r="E41" s="228"/>
      <c r="F41" s="86" t="s">
        <v>196</v>
      </c>
      <c r="G41" s="228"/>
      <c r="H41" s="228"/>
      <c r="I41" s="228"/>
      <c r="J41" s="68" t="s">
        <v>64</v>
      </c>
      <c r="K41" s="228"/>
      <c r="L41" s="229"/>
    </row>
    <row r="42" spans="2:15">
      <c r="B42" s="70" t="s">
        <v>70</v>
      </c>
      <c r="C42" s="66" t="s">
        <v>45</v>
      </c>
      <c r="D42" s="191"/>
      <c r="E42" s="191"/>
      <c r="F42" s="66" t="s">
        <v>46</v>
      </c>
      <c r="G42" s="191"/>
      <c r="H42" s="191"/>
      <c r="I42" s="191"/>
      <c r="J42" s="191"/>
      <c r="K42" s="191"/>
      <c r="L42" s="195"/>
    </row>
    <row r="43" spans="2:15">
      <c r="B43" s="70" t="s">
        <v>71</v>
      </c>
      <c r="C43" s="232"/>
      <c r="D43" s="191"/>
      <c r="E43" s="191"/>
      <c r="F43" s="191"/>
      <c r="G43" s="191"/>
      <c r="H43" s="191"/>
      <c r="I43" s="191"/>
      <c r="J43" s="191"/>
      <c r="K43" s="191"/>
      <c r="L43" s="195"/>
    </row>
    <row r="44" spans="2:15" ht="14.25" thickBot="1">
      <c r="B44" s="65" t="s">
        <v>62</v>
      </c>
      <c r="C44" s="196"/>
      <c r="D44" s="197"/>
      <c r="E44" s="197"/>
      <c r="F44" s="197"/>
      <c r="G44" s="197"/>
      <c r="H44" s="197"/>
      <c r="I44" s="197"/>
      <c r="J44" s="197"/>
      <c r="K44" s="197"/>
      <c r="L44" s="198"/>
    </row>
    <row r="45" spans="2:15" ht="14.25" thickBot="1"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</row>
    <row r="46" spans="2:15">
      <c r="B46" s="185" t="s">
        <v>72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7"/>
    </row>
    <row r="47" spans="2:15" ht="14.25" thickBot="1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90"/>
    </row>
    <row r="48" spans="2:15">
      <c r="B48" s="211" t="s">
        <v>73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3"/>
    </row>
    <row r="49" spans="2:12">
      <c r="B49" s="70" t="s">
        <v>43</v>
      </c>
      <c r="C49" s="200"/>
      <c r="D49" s="201"/>
      <c r="E49" s="201"/>
      <c r="F49" s="201"/>
      <c r="G49" s="201"/>
      <c r="H49" s="201"/>
      <c r="I49" s="201"/>
      <c r="J49" s="201"/>
      <c r="K49" s="201"/>
      <c r="L49" s="202"/>
    </row>
    <row r="50" spans="2:12">
      <c r="B50" s="70" t="s">
        <v>44</v>
      </c>
      <c r="C50" s="66" t="s">
        <v>45</v>
      </c>
      <c r="D50" s="191"/>
      <c r="E50" s="191"/>
      <c r="F50" s="66" t="s">
        <v>46</v>
      </c>
      <c r="G50" s="192"/>
      <c r="H50" s="193"/>
      <c r="I50" s="193"/>
      <c r="J50" s="193"/>
      <c r="K50" s="193"/>
      <c r="L50" s="205"/>
    </row>
    <row r="51" spans="2:12">
      <c r="B51" s="70" t="s">
        <v>47</v>
      </c>
      <c r="C51" s="238"/>
      <c r="D51" s="191"/>
      <c r="E51" s="191"/>
      <c r="F51" s="191"/>
      <c r="G51" s="191"/>
      <c r="H51" s="191"/>
      <c r="I51" s="191"/>
      <c r="J51" s="191"/>
      <c r="K51" s="191"/>
      <c r="L51" s="195"/>
    </row>
    <row r="52" spans="2:12">
      <c r="B52" s="70" t="s">
        <v>48</v>
      </c>
      <c r="C52" s="66" t="s">
        <v>49</v>
      </c>
      <c r="D52" s="191"/>
      <c r="E52" s="191"/>
      <c r="F52" s="66" t="s">
        <v>50</v>
      </c>
      <c r="G52" s="192"/>
      <c r="H52" s="193"/>
      <c r="I52" s="194"/>
      <c r="J52" s="66" t="s">
        <v>51</v>
      </c>
      <c r="K52" s="191"/>
      <c r="L52" s="195"/>
    </row>
    <row r="53" spans="2:12" ht="14.25" thickBot="1">
      <c r="B53" s="65" t="s">
        <v>62</v>
      </c>
      <c r="C53" s="196"/>
      <c r="D53" s="197"/>
      <c r="E53" s="197"/>
      <c r="F53" s="197"/>
      <c r="G53" s="197"/>
      <c r="H53" s="197"/>
      <c r="I53" s="197"/>
      <c r="J53" s="197"/>
      <c r="K53" s="197"/>
      <c r="L53" s="198"/>
    </row>
    <row r="54" spans="2:12" ht="14.25" thickBot="1"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</row>
    <row r="55" spans="2:12">
      <c r="B55" s="185" t="s">
        <v>74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7"/>
    </row>
    <row r="56" spans="2:12" ht="14.25" thickBot="1">
      <c r="B56" s="188"/>
      <c r="C56" s="189"/>
      <c r="D56" s="189"/>
      <c r="E56" s="189"/>
      <c r="F56" s="189"/>
      <c r="G56" s="189"/>
      <c r="H56" s="189"/>
      <c r="I56" s="189"/>
      <c r="J56" s="189"/>
      <c r="K56" s="189"/>
      <c r="L56" s="190"/>
    </row>
    <row r="57" spans="2:12">
      <c r="B57" s="90" t="s">
        <v>201</v>
      </c>
      <c r="C57" s="225" t="s">
        <v>75</v>
      </c>
      <c r="D57" s="225"/>
      <c r="E57" s="225" t="s">
        <v>64</v>
      </c>
      <c r="F57" s="225"/>
      <c r="G57" s="28" t="s">
        <v>76</v>
      </c>
      <c r="H57" s="28" t="s">
        <v>77</v>
      </c>
      <c r="I57" s="29" t="s">
        <v>78</v>
      </c>
      <c r="J57" s="29" t="s">
        <v>66</v>
      </c>
      <c r="K57" s="225" t="s">
        <v>79</v>
      </c>
      <c r="L57" s="255"/>
    </row>
    <row r="58" spans="2:12">
      <c r="B58" s="91" t="s">
        <v>200</v>
      </c>
      <c r="C58" s="199"/>
      <c r="D58" s="191"/>
      <c r="E58" s="199"/>
      <c r="F58" s="191"/>
      <c r="G58" s="30" t="s">
        <v>57</v>
      </c>
      <c r="H58" s="31"/>
      <c r="I58" s="89"/>
      <c r="J58" s="94"/>
      <c r="K58" s="238"/>
      <c r="L58" s="195"/>
    </row>
    <row r="59" spans="2:12">
      <c r="B59" s="92">
        <v>2</v>
      </c>
      <c r="C59" s="199"/>
      <c r="D59" s="191"/>
      <c r="E59" s="199"/>
      <c r="F59" s="191"/>
      <c r="G59" s="30" t="s">
        <v>57</v>
      </c>
      <c r="H59" s="31"/>
      <c r="I59" s="89"/>
      <c r="J59" s="27"/>
      <c r="K59" s="191"/>
      <c r="L59" s="195"/>
    </row>
    <row r="60" spans="2:12">
      <c r="B60" s="92">
        <v>3</v>
      </c>
      <c r="C60" s="191"/>
      <c r="D60" s="191"/>
      <c r="E60" s="191"/>
      <c r="F60" s="191"/>
      <c r="G60" s="30" t="s">
        <v>57</v>
      </c>
      <c r="H60" s="31"/>
      <c r="I60" s="89"/>
      <c r="J60" s="27"/>
      <c r="K60" s="191"/>
      <c r="L60" s="195"/>
    </row>
    <row r="61" spans="2:12">
      <c r="B61" s="92">
        <v>4</v>
      </c>
      <c r="C61" s="191"/>
      <c r="D61" s="191"/>
      <c r="E61" s="191"/>
      <c r="F61" s="191"/>
      <c r="G61" s="30" t="s">
        <v>57</v>
      </c>
      <c r="H61" s="31"/>
      <c r="I61" s="89"/>
      <c r="J61" s="27"/>
      <c r="K61" s="191"/>
      <c r="L61" s="195"/>
    </row>
    <row r="62" spans="2:12">
      <c r="B62" s="92">
        <v>5</v>
      </c>
      <c r="C62" s="191"/>
      <c r="D62" s="191"/>
      <c r="E62" s="191"/>
      <c r="F62" s="191"/>
      <c r="G62" s="30" t="s">
        <v>57</v>
      </c>
      <c r="H62" s="31"/>
      <c r="I62" s="89"/>
      <c r="J62" s="27"/>
      <c r="K62" s="191"/>
      <c r="L62" s="195"/>
    </row>
    <row r="63" spans="2:12">
      <c r="B63" s="92">
        <v>6</v>
      </c>
      <c r="C63" s="191"/>
      <c r="D63" s="191"/>
      <c r="E63" s="191"/>
      <c r="F63" s="191"/>
      <c r="G63" s="30" t="s">
        <v>57</v>
      </c>
      <c r="H63" s="31"/>
      <c r="I63" s="89"/>
      <c r="J63" s="27"/>
      <c r="K63" s="191"/>
      <c r="L63" s="195"/>
    </row>
    <row r="64" spans="2:12">
      <c r="B64" s="92">
        <v>7</v>
      </c>
      <c r="C64" s="191"/>
      <c r="D64" s="191"/>
      <c r="E64" s="191"/>
      <c r="F64" s="191"/>
      <c r="G64" s="30" t="s">
        <v>57</v>
      </c>
      <c r="H64" s="31"/>
      <c r="I64" s="89"/>
      <c r="J64" s="27"/>
      <c r="K64" s="191"/>
      <c r="L64" s="195"/>
    </row>
    <row r="65" spans="2:257">
      <c r="B65" s="92">
        <v>8</v>
      </c>
      <c r="C65" s="191"/>
      <c r="D65" s="191"/>
      <c r="E65" s="191"/>
      <c r="F65" s="191"/>
      <c r="G65" s="30" t="s">
        <v>57</v>
      </c>
      <c r="H65" s="31"/>
      <c r="I65" s="89"/>
      <c r="J65" s="27"/>
      <c r="K65" s="191"/>
      <c r="L65" s="195"/>
    </row>
    <row r="66" spans="2:257">
      <c r="B66" s="92">
        <v>9</v>
      </c>
      <c r="C66" s="191"/>
      <c r="D66" s="191"/>
      <c r="E66" s="191"/>
      <c r="F66" s="191"/>
      <c r="G66" s="30" t="s">
        <v>57</v>
      </c>
      <c r="H66" s="31"/>
      <c r="I66" s="89"/>
      <c r="J66" s="27"/>
      <c r="K66" s="191"/>
      <c r="L66" s="195"/>
    </row>
    <row r="67" spans="2:257" ht="14.25" thickBot="1">
      <c r="B67" s="93">
        <v>10</v>
      </c>
      <c r="C67" s="221"/>
      <c r="D67" s="221"/>
      <c r="E67" s="221"/>
      <c r="F67" s="221"/>
      <c r="G67" s="32" t="s">
        <v>57</v>
      </c>
      <c r="H67" s="33"/>
      <c r="I67" s="95"/>
      <c r="J67" s="42"/>
      <c r="K67" s="221"/>
      <c r="L67" s="222"/>
    </row>
    <row r="68" spans="2:257" ht="14.25" thickBot="1"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</row>
    <row r="69" spans="2:257">
      <c r="B69" s="215" t="s">
        <v>80</v>
      </c>
      <c r="C69" s="216"/>
      <c r="D69" s="216"/>
      <c r="E69" s="216"/>
      <c r="F69" s="216"/>
      <c r="G69" s="216"/>
      <c r="H69" s="216"/>
      <c r="I69" s="216"/>
      <c r="J69" s="216"/>
      <c r="K69" s="216"/>
      <c r="L69" s="217"/>
    </row>
    <row r="70" spans="2:257" ht="14.25" thickBot="1">
      <c r="B70" s="218"/>
      <c r="C70" s="219"/>
      <c r="D70" s="219"/>
      <c r="E70" s="219"/>
      <c r="F70" s="219"/>
      <c r="G70" s="219"/>
      <c r="H70" s="219"/>
      <c r="I70" s="219"/>
      <c r="J70" s="219"/>
      <c r="K70" s="219"/>
      <c r="L70" s="220"/>
    </row>
    <row r="71" spans="2:257">
      <c r="B71" s="227" t="s">
        <v>204</v>
      </c>
      <c r="C71" s="224"/>
      <c r="D71" s="223" t="s">
        <v>203</v>
      </c>
      <c r="E71" s="224"/>
      <c r="F71" s="223" t="s">
        <v>198</v>
      </c>
      <c r="G71" s="224"/>
      <c r="H71" s="223" t="s">
        <v>197</v>
      </c>
      <c r="I71" s="224"/>
      <c r="J71" s="223" t="s">
        <v>199</v>
      </c>
      <c r="K71" s="224"/>
      <c r="L71" s="34" t="s">
        <v>82</v>
      </c>
    </row>
    <row r="72" spans="2:257" ht="14.25" thickBot="1">
      <c r="B72" s="226">
        <v>0</v>
      </c>
      <c r="C72" s="214"/>
      <c r="D72" s="214">
        <v>0</v>
      </c>
      <c r="E72" s="214"/>
      <c r="F72" s="214">
        <v>0</v>
      </c>
      <c r="G72" s="214"/>
      <c r="H72" s="214">
        <v>0</v>
      </c>
      <c r="I72" s="214"/>
      <c r="J72" s="214">
        <v>0</v>
      </c>
      <c r="K72" s="214"/>
      <c r="L72" s="35">
        <f>B72+D72+F72+H72+J72</f>
        <v>0</v>
      </c>
    </row>
    <row r="74" spans="2:257">
      <c r="B74" s="276" t="s">
        <v>278</v>
      </c>
      <c r="C74" s="277"/>
      <c r="D74" s="164"/>
      <c r="E74" s="263" t="s">
        <v>236</v>
      </c>
      <c r="F74" s="264"/>
      <c r="G74" s="264"/>
    </row>
    <row r="75" spans="2:257">
      <c r="B75" s="161" t="s">
        <v>234</v>
      </c>
      <c r="C75" s="162" t="s">
        <v>233</v>
      </c>
      <c r="D75" s="163" t="s">
        <v>226</v>
      </c>
      <c r="E75" s="163" t="s">
        <v>227</v>
      </c>
      <c r="F75" s="163" t="s">
        <v>231</v>
      </c>
      <c r="G75" s="163" t="s">
        <v>228</v>
      </c>
      <c r="H75" s="163" t="s">
        <v>229</v>
      </c>
      <c r="I75" s="163" t="s">
        <v>230</v>
      </c>
    </row>
    <row r="76" spans="2:257">
      <c r="B76" s="266" t="s">
        <v>225</v>
      </c>
      <c r="C76" s="266"/>
      <c r="D76" s="165" t="s">
        <v>249</v>
      </c>
      <c r="E76" s="165" t="s">
        <v>250</v>
      </c>
      <c r="F76" s="165" t="s">
        <v>262</v>
      </c>
      <c r="G76" s="165" t="s">
        <v>251</v>
      </c>
      <c r="H76" s="165" t="s">
        <v>252</v>
      </c>
      <c r="I76" s="165" t="s">
        <v>253</v>
      </c>
      <c r="J76" s="158"/>
      <c r="K76" s="158"/>
      <c r="L76" s="158"/>
    </row>
    <row r="77" spans="2:257">
      <c r="B77" s="266" t="s">
        <v>232</v>
      </c>
      <c r="C77" s="266"/>
      <c r="D77" s="165" t="s">
        <v>254</v>
      </c>
      <c r="E77" s="165" t="s">
        <v>255</v>
      </c>
      <c r="F77" s="165" t="s">
        <v>256</v>
      </c>
      <c r="G77" s="165" t="s">
        <v>257</v>
      </c>
      <c r="H77" s="165" t="s">
        <v>258</v>
      </c>
      <c r="I77" s="165" t="s">
        <v>259</v>
      </c>
      <c r="J77" s="158"/>
      <c r="K77" s="158"/>
      <c r="L77" s="158"/>
    </row>
    <row r="78" spans="2:257">
      <c r="B78" s="267" t="s">
        <v>235</v>
      </c>
      <c r="C78" s="268"/>
      <c r="D78" s="271" t="s">
        <v>271</v>
      </c>
      <c r="E78" s="271"/>
      <c r="F78" s="271"/>
      <c r="G78" s="271" t="s">
        <v>272</v>
      </c>
      <c r="H78" s="271"/>
      <c r="I78" s="271"/>
      <c r="J78" s="158"/>
      <c r="K78" s="158"/>
      <c r="L78" s="158"/>
    </row>
    <row r="79" spans="2:257">
      <c r="B79" s="269"/>
      <c r="C79" s="270"/>
      <c r="D79" s="272" t="s">
        <v>269</v>
      </c>
      <c r="E79" s="272"/>
      <c r="F79" s="272"/>
      <c r="G79" s="273" t="s">
        <v>270</v>
      </c>
      <c r="H79" s="274"/>
      <c r="I79" s="275"/>
      <c r="J79" s="159"/>
      <c r="K79" s="159"/>
      <c r="L79" s="159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  <c r="DX79" s="160"/>
      <c r="DY79" s="160"/>
      <c r="DZ79" s="160"/>
      <c r="EA79" s="160"/>
      <c r="EB79" s="160"/>
      <c r="EC79" s="160"/>
      <c r="ED79" s="160"/>
      <c r="EE79" s="160"/>
      <c r="EF79" s="160"/>
      <c r="EG79" s="160"/>
      <c r="EH79" s="160"/>
      <c r="EI79" s="160"/>
      <c r="EJ79" s="160"/>
      <c r="EK79" s="160"/>
      <c r="EL79" s="160"/>
      <c r="EM79" s="160"/>
      <c r="EN79" s="160"/>
      <c r="EO79" s="160"/>
      <c r="EP79" s="160"/>
      <c r="EQ79" s="160"/>
      <c r="ER79" s="160"/>
      <c r="ES79" s="160"/>
      <c r="ET79" s="160"/>
      <c r="EU79" s="160"/>
      <c r="EV79" s="160"/>
      <c r="EW79" s="160"/>
      <c r="EX79" s="160"/>
      <c r="EY79" s="160"/>
      <c r="EZ79" s="160"/>
      <c r="FA79" s="160"/>
      <c r="FB79" s="160"/>
      <c r="FC79" s="160"/>
      <c r="FD79" s="160"/>
      <c r="FE79" s="160"/>
      <c r="FF79" s="160"/>
      <c r="FG79" s="160"/>
      <c r="FH79" s="160"/>
      <c r="FI79" s="160"/>
      <c r="FJ79" s="160"/>
      <c r="FK79" s="160"/>
      <c r="FL79" s="160"/>
      <c r="FM79" s="160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  <c r="FZ79" s="160"/>
      <c r="GA79" s="160"/>
      <c r="GB79" s="160"/>
      <c r="GC79" s="160"/>
      <c r="GD79" s="160"/>
      <c r="GE79" s="160"/>
      <c r="GF79" s="160"/>
      <c r="GG79" s="160"/>
      <c r="GH79" s="160"/>
      <c r="GI79" s="160"/>
      <c r="GJ79" s="160"/>
      <c r="GK79" s="160"/>
      <c r="GL79" s="160"/>
      <c r="GM79" s="160"/>
      <c r="GN79" s="160"/>
      <c r="GO79" s="160"/>
      <c r="GP79" s="160"/>
      <c r="GQ79" s="160"/>
      <c r="GR79" s="160"/>
      <c r="GS79" s="160"/>
      <c r="GT79" s="160"/>
      <c r="GU79" s="160"/>
      <c r="GV79" s="160"/>
      <c r="GW79" s="160"/>
      <c r="GX79" s="160"/>
      <c r="GY79" s="160"/>
      <c r="GZ79" s="160"/>
      <c r="HA79" s="160"/>
      <c r="HB79" s="160"/>
      <c r="HC79" s="160"/>
      <c r="HD79" s="160"/>
      <c r="HE79" s="160"/>
      <c r="HF79" s="160"/>
      <c r="HG79" s="160"/>
      <c r="HH79" s="160"/>
      <c r="HI79" s="160"/>
      <c r="HJ79" s="160"/>
      <c r="HK79" s="160"/>
      <c r="HL79" s="160"/>
      <c r="HM79" s="160"/>
      <c r="HN79" s="160"/>
      <c r="HO79" s="160"/>
      <c r="HP79" s="160"/>
      <c r="HQ79" s="160"/>
      <c r="HR79" s="160"/>
      <c r="HS79" s="160"/>
      <c r="HT79" s="160"/>
      <c r="HU79" s="160"/>
      <c r="HV79" s="160"/>
      <c r="HW79" s="160"/>
      <c r="HX79" s="160"/>
      <c r="HY79" s="160"/>
      <c r="HZ79" s="160"/>
      <c r="IA79" s="160"/>
      <c r="IB79" s="160"/>
      <c r="IC79" s="160"/>
      <c r="ID79" s="160"/>
      <c r="IE79" s="160"/>
      <c r="IF79" s="160"/>
      <c r="IG79" s="160"/>
      <c r="IH79" s="160"/>
      <c r="II79" s="160"/>
      <c r="IJ79" s="160"/>
      <c r="IK79" s="160"/>
      <c r="IL79" s="160"/>
      <c r="IM79" s="160"/>
      <c r="IN79" s="160"/>
      <c r="IO79" s="160"/>
      <c r="IP79" s="160"/>
      <c r="IQ79" s="160"/>
      <c r="IR79" s="160"/>
      <c r="IS79" s="160"/>
      <c r="IT79" s="160"/>
      <c r="IU79" s="160"/>
      <c r="IV79" s="160"/>
      <c r="IW79" s="160"/>
    </row>
    <row r="80" spans="2:257">
      <c r="B80" s="266" t="s">
        <v>242</v>
      </c>
      <c r="C80" s="204"/>
      <c r="D80" s="166" t="s">
        <v>260</v>
      </c>
      <c r="E80" s="166" t="s">
        <v>261</v>
      </c>
      <c r="F80" s="166" t="s">
        <v>263</v>
      </c>
      <c r="G80" s="167" t="s">
        <v>264</v>
      </c>
      <c r="H80" s="165" t="s">
        <v>265</v>
      </c>
      <c r="I80" s="165" t="s">
        <v>239</v>
      </c>
      <c r="J80" s="265"/>
      <c r="K80" s="182"/>
      <c r="L80" s="182"/>
    </row>
    <row r="81" spans="2:9">
      <c r="B81" s="266" t="s">
        <v>243</v>
      </c>
      <c r="C81" s="204"/>
      <c r="D81" s="165" t="s">
        <v>237</v>
      </c>
      <c r="E81" s="165" t="s">
        <v>240</v>
      </c>
      <c r="F81" s="165" t="s">
        <v>247</v>
      </c>
      <c r="G81" s="165" t="s">
        <v>248</v>
      </c>
      <c r="H81" s="165" t="s">
        <v>245</v>
      </c>
      <c r="I81" s="165" t="s">
        <v>246</v>
      </c>
    </row>
    <row r="82" spans="2:9">
      <c r="B82" s="266" t="s">
        <v>244</v>
      </c>
      <c r="C82" s="204"/>
      <c r="D82" s="165" t="s">
        <v>238</v>
      </c>
      <c r="E82" s="165" t="s">
        <v>241</v>
      </c>
      <c r="F82" s="165" t="s">
        <v>266</v>
      </c>
      <c r="G82" s="165" t="s">
        <v>267</v>
      </c>
      <c r="H82" s="165" t="s">
        <v>268</v>
      </c>
      <c r="I82" s="168" t="s">
        <v>273</v>
      </c>
    </row>
    <row r="84" spans="2:9">
      <c r="B84" s="169" t="s">
        <v>275</v>
      </c>
    </row>
    <row r="85" spans="2:9">
      <c r="B85" s="169" t="s">
        <v>274</v>
      </c>
    </row>
    <row r="86" spans="2:9">
      <c r="B86" s="169" t="s">
        <v>276</v>
      </c>
    </row>
  </sheetData>
  <protectedRanges>
    <protectedRange sqref="B9:L9 C13:L14 D15:E15 G15:L15 C16:L16 D17:F18 H17:I18 K17:L18 C19:F19 I19:L19 C20:L20 C21:D23 G21:L21 C24:L24 D28:F29 H28:L29 C33:E33 C35:L35 D34:E34 C37:L37 G33:I33 G34:L34 G36:I36 D36:E36 K36:L36 D41:E42 G41:I41 G42:L42 K41:L41 C43:L44 C49:L49 D50:E50 G50:L50 D52:E52 G52:I52 K52:L52 C53:L53 B72:L72 C58:L67" name="範囲1"/>
  </protectedRanges>
  <mergeCells count="146">
    <mergeCell ref="E74:G74"/>
    <mergeCell ref="J80:L80"/>
    <mergeCell ref="B81:C81"/>
    <mergeCell ref="B82:C82"/>
    <mergeCell ref="B76:C76"/>
    <mergeCell ref="B77:C77"/>
    <mergeCell ref="B80:C80"/>
    <mergeCell ref="B78:C79"/>
    <mergeCell ref="D78:F78"/>
    <mergeCell ref="G78:I78"/>
    <mergeCell ref="D79:F79"/>
    <mergeCell ref="G79:I79"/>
    <mergeCell ref="B74:C74"/>
    <mergeCell ref="B5:L5"/>
    <mergeCell ref="I32:J32"/>
    <mergeCell ref="B39:L40"/>
    <mergeCell ref="C66:D66"/>
    <mergeCell ref="E64:F64"/>
    <mergeCell ref="E67:F67"/>
    <mergeCell ref="B54:L54"/>
    <mergeCell ref="B55:L56"/>
    <mergeCell ref="C63:D63"/>
    <mergeCell ref="K57:L57"/>
    <mergeCell ref="C32:D32"/>
    <mergeCell ref="B8:L8"/>
    <mergeCell ref="B10:L10"/>
    <mergeCell ref="K30:L30"/>
    <mergeCell ref="C37:L37"/>
    <mergeCell ref="B7:L7"/>
    <mergeCell ref="C31:D31"/>
    <mergeCell ref="B13:B14"/>
    <mergeCell ref="C24:L24"/>
    <mergeCell ref="E31:F31"/>
    <mergeCell ref="B11:L12"/>
    <mergeCell ref="K18:L18"/>
    <mergeCell ref="E21:F21"/>
    <mergeCell ref="G32:H32"/>
    <mergeCell ref="C13:L14"/>
    <mergeCell ref="C20:L20"/>
    <mergeCell ref="I30:J30"/>
    <mergeCell ref="H28:L28"/>
    <mergeCell ref="K17:L17"/>
    <mergeCell ref="G30:H30"/>
    <mergeCell ref="I19:L19"/>
    <mergeCell ref="G19:H19"/>
    <mergeCell ref="B28:C28"/>
    <mergeCell ref="B30:B32"/>
    <mergeCell ref="E22:L22"/>
    <mergeCell ref="G31:H31"/>
    <mergeCell ref="D28:F28"/>
    <mergeCell ref="B68:L68"/>
    <mergeCell ref="C16:L16"/>
    <mergeCell ref="C33:E33"/>
    <mergeCell ref="D29:F29"/>
    <mergeCell ref="D18:F18"/>
    <mergeCell ref="J33:L33"/>
    <mergeCell ref="E66:F66"/>
    <mergeCell ref="B29:C29"/>
    <mergeCell ref="C62:D62"/>
    <mergeCell ref="K62:L62"/>
    <mergeCell ref="C59:D59"/>
    <mergeCell ref="K58:L58"/>
    <mergeCell ref="D41:E41"/>
    <mergeCell ref="G41:I41"/>
    <mergeCell ref="C51:L51"/>
    <mergeCell ref="C60:D60"/>
    <mergeCell ref="G42:L42"/>
    <mergeCell ref="G50:L50"/>
    <mergeCell ref="C58:D58"/>
    <mergeCell ref="C35:L35"/>
    <mergeCell ref="B25:L25"/>
    <mergeCell ref="D36:E36"/>
    <mergeCell ref="G36:I36"/>
    <mergeCell ref="K36:L36"/>
    <mergeCell ref="K64:L64"/>
    <mergeCell ref="K41:L41"/>
    <mergeCell ref="D15:E15"/>
    <mergeCell ref="C21:D21"/>
    <mergeCell ref="C22:D22"/>
    <mergeCell ref="D17:F17"/>
    <mergeCell ref="B26:L27"/>
    <mergeCell ref="C43:L43"/>
    <mergeCell ref="H18:I18"/>
    <mergeCell ref="B46:L47"/>
    <mergeCell ref="K52:L52"/>
    <mergeCell ref="E32:F32"/>
    <mergeCell ref="H17:I17"/>
    <mergeCell ref="D34:E34"/>
    <mergeCell ref="G34:L34"/>
    <mergeCell ref="C23:D23"/>
    <mergeCell ref="D50:E50"/>
    <mergeCell ref="D52:E52"/>
    <mergeCell ref="C57:D57"/>
    <mergeCell ref="B45:L45"/>
    <mergeCell ref="D42:E42"/>
    <mergeCell ref="G15:L15"/>
    <mergeCell ref="G33:I33"/>
    <mergeCell ref="B38:L38"/>
    <mergeCell ref="F72:G72"/>
    <mergeCell ref="B69:L70"/>
    <mergeCell ref="C61:D61"/>
    <mergeCell ref="H72:I72"/>
    <mergeCell ref="K67:L67"/>
    <mergeCell ref="F71:G71"/>
    <mergeCell ref="E57:F57"/>
    <mergeCell ref="J71:K71"/>
    <mergeCell ref="C67:D67"/>
    <mergeCell ref="K63:L63"/>
    <mergeCell ref="E62:F62"/>
    <mergeCell ref="K66:L66"/>
    <mergeCell ref="E59:F59"/>
    <mergeCell ref="E61:F61"/>
    <mergeCell ref="E60:F60"/>
    <mergeCell ref="C65:D65"/>
    <mergeCell ref="K65:L65"/>
    <mergeCell ref="B72:C72"/>
    <mergeCell ref="B71:C71"/>
    <mergeCell ref="E65:F65"/>
    <mergeCell ref="H71:I71"/>
    <mergeCell ref="D72:E72"/>
    <mergeCell ref="D71:E71"/>
    <mergeCell ref="J72:K72"/>
    <mergeCell ref="B4:L4"/>
    <mergeCell ref="I31:J31"/>
    <mergeCell ref="B2:L3"/>
    <mergeCell ref="C64:D64"/>
    <mergeCell ref="G52:I52"/>
    <mergeCell ref="K60:L60"/>
    <mergeCell ref="K59:L59"/>
    <mergeCell ref="C53:L53"/>
    <mergeCell ref="E58:F58"/>
    <mergeCell ref="C49:L49"/>
    <mergeCell ref="C44:L44"/>
    <mergeCell ref="C19:F19"/>
    <mergeCell ref="H29:L29"/>
    <mergeCell ref="E30:F30"/>
    <mergeCell ref="G21:L21"/>
    <mergeCell ref="E23:L23"/>
    <mergeCell ref="C30:D30"/>
    <mergeCell ref="K31:L31"/>
    <mergeCell ref="B9:L9"/>
    <mergeCell ref="K61:L61"/>
    <mergeCell ref="B6:L6"/>
    <mergeCell ref="K32:L32"/>
    <mergeCell ref="E63:F63"/>
    <mergeCell ref="B48:L48"/>
  </mergeCells>
  <phoneticPr fontId="20"/>
  <conditionalFormatting sqref="D50:E50">
    <cfRule type="cellIs" dxfId="160" priority="65" operator="equal">
      <formula>""</formula>
    </cfRule>
  </conditionalFormatting>
  <conditionalFormatting sqref="C20">
    <cfRule type="cellIs" dxfId="159" priority="116" operator="equal">
      <formula>""</formula>
    </cfRule>
  </conditionalFormatting>
  <conditionalFormatting sqref="C53">
    <cfRule type="cellIs" dxfId="158" priority="61" operator="equal">
      <formula>""</formula>
    </cfRule>
  </conditionalFormatting>
  <conditionalFormatting sqref="G36">
    <cfRule type="cellIs" dxfId="157" priority="69" operator="equal">
      <formula>""</formula>
    </cfRule>
  </conditionalFormatting>
  <conditionalFormatting sqref="C21">
    <cfRule type="cellIs" dxfId="156" priority="115" operator="equal">
      <formula>"選択"</formula>
    </cfRule>
  </conditionalFormatting>
  <conditionalFormatting sqref="C44">
    <cfRule type="cellIs" dxfId="155" priority="60" operator="equal">
      <formula>""</formula>
    </cfRule>
  </conditionalFormatting>
  <conditionalFormatting sqref="K58:L58">
    <cfRule type="cellIs" dxfId="154" priority="81" operator="equal">
      <formula>""</formula>
    </cfRule>
  </conditionalFormatting>
  <conditionalFormatting sqref="I58">
    <cfRule type="expression" dxfId="153" priority="10">
      <formula>I58=""</formula>
    </cfRule>
    <cfRule type="expression" dxfId="152" priority="12">
      <formula>I58=""</formula>
    </cfRule>
    <cfRule type="cellIs" dxfId="151" priority="84" operator="equal">
      <formula>"選択"</formula>
    </cfRule>
  </conditionalFormatting>
  <conditionalFormatting sqref="D36:E36">
    <cfRule type="cellIs" dxfId="150" priority="109" operator="equal">
      <formula>""</formula>
    </cfRule>
  </conditionalFormatting>
  <conditionalFormatting sqref="D72:E72">
    <cfRule type="cellIs" dxfId="149" priority="27" operator="equal">
      <formula>""</formula>
    </cfRule>
  </conditionalFormatting>
  <conditionalFormatting sqref="C24">
    <cfRule type="cellIs" dxfId="148" priority="58" operator="equal">
      <formula>""</formula>
    </cfRule>
  </conditionalFormatting>
  <conditionalFormatting sqref="C37">
    <cfRule type="cellIs" dxfId="147" priority="59" operator="equal">
      <formula>""</formula>
    </cfRule>
  </conditionalFormatting>
  <conditionalFormatting sqref="B72:C72">
    <cfRule type="cellIs" dxfId="146" priority="36" operator="equal">
      <formula>""</formula>
    </cfRule>
  </conditionalFormatting>
  <conditionalFormatting sqref="J72:K72">
    <cfRule type="cellIs" dxfId="145" priority="24" operator="equal">
      <formula>""</formula>
    </cfRule>
  </conditionalFormatting>
  <conditionalFormatting sqref="H58">
    <cfRule type="cellIs" dxfId="144" priority="80" operator="equal">
      <formula>""</formula>
    </cfRule>
  </conditionalFormatting>
  <conditionalFormatting sqref="D18:F18">
    <cfRule type="cellIs" dxfId="143" priority="90" operator="equal">
      <formula>""</formula>
    </cfRule>
  </conditionalFormatting>
  <conditionalFormatting sqref="J63">
    <cfRule type="cellIs" dxfId="142" priority="48" operator="equal">
      <formula>""</formula>
    </cfRule>
  </conditionalFormatting>
  <conditionalFormatting sqref="J65">
    <cfRule type="cellIs" dxfId="141" priority="46" operator="equal">
      <formula>""</formula>
    </cfRule>
  </conditionalFormatting>
  <conditionalFormatting sqref="D41:E41">
    <cfRule type="cellIs" dxfId="140" priority="105" operator="equal">
      <formula>""</formula>
    </cfRule>
  </conditionalFormatting>
  <conditionalFormatting sqref="E58:F58">
    <cfRule type="cellIs" dxfId="139" priority="82" operator="equal">
      <formula>""</formula>
    </cfRule>
  </conditionalFormatting>
  <conditionalFormatting sqref="K52:L52">
    <cfRule type="cellIs" dxfId="138" priority="67" operator="equal">
      <formula>""</formula>
    </cfRule>
  </conditionalFormatting>
  <conditionalFormatting sqref="J67">
    <cfRule type="cellIs" dxfId="137" priority="44" operator="equal">
      <formula>""</formula>
    </cfRule>
  </conditionalFormatting>
  <conditionalFormatting sqref="J66">
    <cfRule type="cellIs" dxfId="136" priority="45" operator="equal">
      <formula>""</formula>
    </cfRule>
  </conditionalFormatting>
  <conditionalFormatting sqref="C43">
    <cfRule type="cellIs" dxfId="135" priority="106" operator="equal">
      <formula>""</formula>
    </cfRule>
  </conditionalFormatting>
  <conditionalFormatting sqref="C59:F67">
    <cfRule type="cellIs" dxfId="134" priority="57" operator="equal">
      <formula>""</formula>
    </cfRule>
  </conditionalFormatting>
  <conditionalFormatting sqref="J62">
    <cfRule type="cellIs" dxfId="133" priority="49" operator="equal">
      <formula>""</formula>
    </cfRule>
  </conditionalFormatting>
  <conditionalFormatting sqref="K41:L41">
    <cfRule type="cellIs" dxfId="132" priority="103" operator="equal">
      <formula>""</formula>
    </cfRule>
  </conditionalFormatting>
  <conditionalFormatting sqref="C23:F23">
    <cfRule type="cellIs" dxfId="131" priority="113" operator="equal">
      <formula>"選択"</formula>
    </cfRule>
  </conditionalFormatting>
  <conditionalFormatting sqref="D34:E34">
    <cfRule type="cellIs" dxfId="130" priority="112" operator="equal">
      <formula>""</formula>
    </cfRule>
  </conditionalFormatting>
  <conditionalFormatting sqref="C33">
    <cfRule type="cellIs" dxfId="129" priority="101" operator="equal">
      <formula>""</formula>
    </cfRule>
  </conditionalFormatting>
  <conditionalFormatting sqref="G52">
    <cfRule type="cellIs" dxfId="128" priority="68" operator="equal">
      <formula>""</formula>
    </cfRule>
  </conditionalFormatting>
  <conditionalFormatting sqref="G59:G67">
    <cfRule type="cellIs" dxfId="127" priority="53" operator="equal">
      <formula>"選択"</formula>
    </cfRule>
  </conditionalFormatting>
  <conditionalFormatting sqref="D42:E43">
    <cfRule type="cellIs" dxfId="126" priority="108" operator="equal">
      <formula>""</formula>
    </cfRule>
  </conditionalFormatting>
  <conditionalFormatting sqref="G41:I41">
    <cfRule type="cellIs" dxfId="125" priority="104" operator="equal">
      <formula>""</formula>
    </cfRule>
  </conditionalFormatting>
  <conditionalFormatting sqref="J58">
    <cfRule type="cellIs" dxfId="124" priority="79" operator="equal">
      <formula>""</formula>
    </cfRule>
  </conditionalFormatting>
  <conditionalFormatting sqref="C49">
    <cfRule type="cellIs" dxfId="123" priority="63" operator="equal">
      <formula>""</formula>
    </cfRule>
  </conditionalFormatting>
  <conditionalFormatting sqref="K17:L17">
    <cfRule type="cellIs" dxfId="122" priority="74" operator="equal">
      <formula>""</formula>
    </cfRule>
  </conditionalFormatting>
  <conditionalFormatting sqref="D15:E16">
    <cfRule type="cellIs" dxfId="121" priority="122" operator="equal">
      <formula>""</formula>
    </cfRule>
  </conditionalFormatting>
  <conditionalFormatting sqref="B9:L9">
    <cfRule type="cellIs" dxfId="120" priority="76" operator="equal">
      <formula>""</formula>
    </cfRule>
  </conditionalFormatting>
  <conditionalFormatting sqref="H72:I72">
    <cfRule type="cellIs" dxfId="119" priority="25" operator="equal">
      <formula>""</formula>
    </cfRule>
  </conditionalFormatting>
  <conditionalFormatting sqref="C19:F19">
    <cfRule type="cellIs" dxfId="118" priority="78" operator="equal">
      <formula>""</formula>
    </cfRule>
  </conditionalFormatting>
  <conditionalFormatting sqref="H29">
    <cfRule type="cellIs" dxfId="117" priority="98" operator="equal">
      <formula>""</formula>
    </cfRule>
  </conditionalFormatting>
  <conditionalFormatting sqref="C58:D58">
    <cfRule type="cellIs" dxfId="116" priority="83" operator="equal">
      <formula>""</formula>
    </cfRule>
  </conditionalFormatting>
  <conditionalFormatting sqref="D52:E52">
    <cfRule type="cellIs" dxfId="115" priority="66" operator="equal">
      <formula>""</formula>
    </cfRule>
  </conditionalFormatting>
  <conditionalFormatting sqref="G58">
    <cfRule type="cellIs" dxfId="114" priority="85" operator="equal">
      <formula>"選択"</formula>
    </cfRule>
  </conditionalFormatting>
  <conditionalFormatting sqref="G34:H34">
    <cfRule type="cellIs" dxfId="113" priority="111" operator="equal">
      <formula>""</formula>
    </cfRule>
  </conditionalFormatting>
  <conditionalFormatting sqref="C16">
    <cfRule type="cellIs" dxfId="112" priority="120" operator="equal">
      <formula>""</formula>
    </cfRule>
  </conditionalFormatting>
  <conditionalFormatting sqref="G33">
    <cfRule type="cellIs" dxfId="111" priority="100" operator="equal">
      <formula>""</formula>
    </cfRule>
  </conditionalFormatting>
  <conditionalFormatting sqref="J61">
    <cfRule type="cellIs" dxfId="110" priority="50" operator="equal">
      <formula>""</formula>
    </cfRule>
  </conditionalFormatting>
  <conditionalFormatting sqref="G42:H43">
    <cfRule type="cellIs" dxfId="109" priority="107" operator="equal">
      <formula>""</formula>
    </cfRule>
  </conditionalFormatting>
  <conditionalFormatting sqref="H59:H67">
    <cfRule type="cellIs" dxfId="108" priority="56" operator="equal">
      <formula>""</formula>
    </cfRule>
  </conditionalFormatting>
  <conditionalFormatting sqref="G21">
    <cfRule type="cellIs" dxfId="107" priority="43" operator="equal">
      <formula>""</formula>
    </cfRule>
  </conditionalFormatting>
  <conditionalFormatting sqref="K59:L67">
    <cfRule type="cellIs" dxfId="106" priority="54" operator="equal">
      <formula>""</formula>
    </cfRule>
  </conditionalFormatting>
  <conditionalFormatting sqref="C35:C36">
    <cfRule type="cellIs" dxfId="105" priority="110" operator="equal">
      <formula>""</formula>
    </cfRule>
  </conditionalFormatting>
  <conditionalFormatting sqref="K18:L18">
    <cfRule type="cellIs" dxfId="104" priority="72" operator="equal">
      <formula>""</formula>
    </cfRule>
  </conditionalFormatting>
  <conditionalFormatting sqref="L72">
    <cfRule type="cellIs" dxfId="103" priority="37" operator="equal">
      <formula>0</formula>
    </cfRule>
  </conditionalFormatting>
  <conditionalFormatting sqref="J59">
    <cfRule type="cellIs" dxfId="102" priority="55" operator="equal">
      <formula>""</formula>
    </cfRule>
  </conditionalFormatting>
  <conditionalFormatting sqref="G15:H16">
    <cfRule type="cellIs" dxfId="101" priority="121" operator="equal">
      <formula>""</formula>
    </cfRule>
  </conditionalFormatting>
  <conditionalFormatting sqref="J64">
    <cfRule type="cellIs" dxfId="100" priority="47" operator="equal">
      <formula>""</formula>
    </cfRule>
  </conditionalFormatting>
  <conditionalFormatting sqref="D28:F29 D30">
    <cfRule type="cellIs" dxfId="99" priority="87" operator="equal">
      <formula>""</formula>
    </cfRule>
  </conditionalFormatting>
  <conditionalFormatting sqref="D29:F29">
    <cfRule type="cellIs" dxfId="98" priority="86" operator="equal">
      <formula>""</formula>
    </cfRule>
  </conditionalFormatting>
  <conditionalFormatting sqref="H18:I18">
    <cfRule type="cellIs" dxfId="97" priority="88" operator="equal">
      <formula>""</formula>
    </cfRule>
  </conditionalFormatting>
  <conditionalFormatting sqref="H28:H30">
    <cfRule type="cellIs" dxfId="96" priority="97" operator="equal">
      <formula>""</formula>
    </cfRule>
  </conditionalFormatting>
  <conditionalFormatting sqref="C22:F22">
    <cfRule type="cellIs" dxfId="95" priority="114" operator="equal">
      <formula>"選択"</formula>
    </cfRule>
  </conditionalFormatting>
  <conditionalFormatting sqref="F30">
    <cfRule type="cellIs" dxfId="94" priority="71" operator="equal">
      <formula>""</formula>
    </cfRule>
  </conditionalFormatting>
  <conditionalFormatting sqref="I19:L19">
    <cfRule type="cellIs" dxfId="93" priority="77" operator="equal">
      <formula>""</formula>
    </cfRule>
  </conditionalFormatting>
  <conditionalFormatting sqref="F72:G72">
    <cfRule type="cellIs" dxfId="92" priority="26" operator="equal">
      <formula>""</formula>
    </cfRule>
  </conditionalFormatting>
  <conditionalFormatting sqref="C13:L16">
    <cfRule type="cellIs" dxfId="91" priority="123" operator="equal">
      <formula>""</formula>
    </cfRule>
  </conditionalFormatting>
  <conditionalFormatting sqref="G50">
    <cfRule type="cellIs" dxfId="90" priority="64" operator="equal">
      <formula>""</formula>
    </cfRule>
  </conditionalFormatting>
  <conditionalFormatting sqref="D17:F18">
    <cfRule type="cellIs" dxfId="89" priority="91" operator="equal">
      <formula>""</formula>
    </cfRule>
  </conditionalFormatting>
  <conditionalFormatting sqref="K36:L36">
    <cfRule type="cellIs" dxfId="88" priority="70" operator="equal">
      <formula>""</formula>
    </cfRule>
  </conditionalFormatting>
  <conditionalFormatting sqref="J60">
    <cfRule type="cellIs" dxfId="87" priority="51" operator="equal">
      <formula>""</formula>
    </cfRule>
  </conditionalFormatting>
  <conditionalFormatting sqref="H17:I17">
    <cfRule type="cellIs" dxfId="86" priority="73" operator="equal">
      <formula>""</formula>
    </cfRule>
  </conditionalFormatting>
  <conditionalFormatting sqref="O33">
    <cfRule type="expression" dxfId="85" priority="23">
      <formula>""</formula>
    </cfRule>
  </conditionalFormatting>
  <conditionalFormatting sqref="C51:L51">
    <cfRule type="expression" dxfId="84" priority="17">
      <formula>$C$51=""</formula>
    </cfRule>
  </conditionalFormatting>
  <conditionalFormatting sqref="I59:I66">
    <cfRule type="cellIs" dxfId="83" priority="16" operator="equal">
      <formula>"選択"</formula>
    </cfRule>
  </conditionalFormatting>
  <conditionalFormatting sqref="I67">
    <cfRule type="expression" dxfId="82" priority="1">
      <formula>I67=""</formula>
    </cfRule>
    <cfRule type="cellIs" dxfId="81" priority="15" operator="equal">
      <formula>"選択"</formula>
    </cfRule>
  </conditionalFormatting>
  <conditionalFormatting sqref="I59">
    <cfRule type="expression" dxfId="80" priority="9">
      <formula>I59=""</formula>
    </cfRule>
    <cfRule type="expression" dxfId="79" priority="11">
      <formula>I59</formula>
    </cfRule>
  </conditionalFormatting>
  <conditionalFormatting sqref="I60">
    <cfRule type="expression" dxfId="78" priority="8">
      <formula>I60=""</formula>
    </cfRule>
  </conditionalFormatting>
  <conditionalFormatting sqref="I61">
    <cfRule type="expression" dxfId="77" priority="7">
      <formula>I61=""</formula>
    </cfRule>
  </conditionalFormatting>
  <conditionalFormatting sqref="I62">
    <cfRule type="expression" dxfId="76" priority="6">
      <formula>I62=""</formula>
    </cfRule>
  </conditionalFormatting>
  <conditionalFormatting sqref="I63">
    <cfRule type="expression" dxfId="75" priority="5">
      <formula>I63=""</formula>
    </cfRule>
  </conditionalFormatting>
  <conditionalFormatting sqref="I64">
    <cfRule type="expression" dxfId="74" priority="4">
      <formula>I64=""</formula>
    </cfRule>
  </conditionalFormatting>
  <conditionalFormatting sqref="I65">
    <cfRule type="expression" dxfId="73" priority="3">
      <formula>I65=""</formula>
    </cfRule>
  </conditionalFormatting>
  <conditionalFormatting sqref="I66">
    <cfRule type="expression" dxfId="72" priority="2">
      <formula>I66=""</formula>
    </cfRule>
  </conditionalFormatting>
  <dataValidations count="4">
    <dataValidation type="list" allowBlank="1" showInputMessage="1" showErrorMessage="1" sqref="C21:D21" xr:uid="{00000000-0002-0000-0100-000000000000}">
      <formula1>"選択,事務所,ベース基地,店舗,自宅,その他"</formula1>
    </dataValidation>
    <dataValidation type="list" allowBlank="1" showInputMessage="1" showErrorMessage="1" sqref="G58:G67" xr:uid="{00000000-0002-0000-0100-000001000000}">
      <formula1>"選択,一般会員,準会員,その他"</formula1>
    </dataValidation>
    <dataValidation type="list" allowBlank="1" showInputMessage="1" showErrorMessage="1" sqref="C22:D22" xr:uid="{00000000-0002-0000-0100-000002000000}">
      <formula1>"選択,Ａ公認スクール,Ｂ公認スクール"</formula1>
    </dataValidation>
    <dataValidation type="list" allowBlank="1" showInputMessage="1" showErrorMessage="1" sqref="C23:D23" xr:uid="{00000000-0002-0000-0100-000003000000}">
      <formula1>"選択,個人,団体・法人,その他"</formula1>
    </dataValidation>
  </dataValidations>
  <pageMargins left="0.59055118110236227" right="0.39370078740157483" top="0.98425196850393704" bottom="0.98425196850393704" header="0.51181102362204722" footer="0.5118110236220472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W49"/>
  <sheetViews>
    <sheetView showGridLines="0" workbookViewId="0">
      <selection activeCell="B11" sqref="B11:B28"/>
    </sheetView>
  </sheetViews>
  <sheetFormatPr defaultColWidth="9" defaultRowHeight="13.5"/>
  <cols>
    <col min="1" max="1" width="2.625" customWidth="1"/>
    <col min="2" max="257" width="7.625" style="25" customWidth="1"/>
  </cols>
  <sheetData>
    <row r="2" spans="2:12">
      <c r="B2" s="185" t="s">
        <v>83</v>
      </c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2:12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2:1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>
      <c r="B5" s="215" t="s">
        <v>41</v>
      </c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2:12">
      <c r="B6" s="286" t="str">
        <f>IF('1申込書'!B9="","",'1申込書'!B9)</f>
        <v/>
      </c>
      <c r="C6" s="287"/>
      <c r="D6" s="287"/>
      <c r="E6" s="287"/>
      <c r="F6" s="287"/>
      <c r="G6" s="287"/>
      <c r="H6" s="287"/>
      <c r="I6" s="287"/>
      <c r="J6" s="287"/>
      <c r="K6" s="287"/>
      <c r="L6" s="288"/>
    </row>
    <row r="8" spans="2:12">
      <c r="B8" s="289" t="s">
        <v>84</v>
      </c>
      <c r="C8" s="290"/>
      <c r="D8" s="296">
        <f>'1申込書'!C13</f>
        <v>0</v>
      </c>
      <c r="E8" s="296"/>
      <c r="F8" s="296"/>
      <c r="G8" s="296"/>
      <c r="H8" s="296"/>
      <c r="I8" s="296"/>
      <c r="J8" s="296"/>
      <c r="K8" s="296"/>
      <c r="L8" s="297"/>
    </row>
    <row r="9" spans="2:12">
      <c r="B9" s="291"/>
      <c r="C9" s="292"/>
      <c r="D9" s="298"/>
      <c r="E9" s="298"/>
      <c r="F9" s="298"/>
      <c r="G9" s="298"/>
      <c r="H9" s="298"/>
      <c r="I9" s="298"/>
      <c r="J9" s="298"/>
      <c r="K9" s="298"/>
      <c r="L9" s="299"/>
    </row>
    <row r="10" spans="2:12">
      <c r="B10" s="37"/>
      <c r="C10" s="38"/>
      <c r="D10" s="39"/>
      <c r="E10" s="39"/>
      <c r="F10" s="39"/>
      <c r="G10" s="39"/>
      <c r="H10" s="39"/>
      <c r="I10" s="39"/>
      <c r="J10" s="39"/>
      <c r="K10" s="40"/>
    </row>
    <row r="11" spans="2:12">
      <c r="B11" s="293" t="s">
        <v>85</v>
      </c>
      <c r="C11" s="290" t="s">
        <v>86</v>
      </c>
      <c r="D11" s="282"/>
      <c r="E11" s="283"/>
      <c r="F11" s="283"/>
      <c r="G11" s="283"/>
      <c r="H11" s="283"/>
      <c r="I11" s="283"/>
      <c r="J11" s="283"/>
      <c r="K11" s="283"/>
      <c r="L11" s="284"/>
    </row>
    <row r="12" spans="2:12">
      <c r="B12" s="294"/>
      <c r="C12" s="278"/>
      <c r="D12" s="280"/>
      <c r="E12" s="280"/>
      <c r="F12" s="280"/>
      <c r="G12" s="280"/>
      <c r="H12" s="280"/>
      <c r="I12" s="280"/>
      <c r="J12" s="280"/>
      <c r="K12" s="280"/>
      <c r="L12" s="281"/>
    </row>
    <row r="13" spans="2:12">
      <c r="B13" s="294"/>
      <c r="C13" s="278" t="s">
        <v>87</v>
      </c>
      <c r="D13" s="279"/>
      <c r="E13" s="280"/>
      <c r="F13" s="280"/>
      <c r="G13" s="280"/>
      <c r="H13" s="280"/>
      <c r="I13" s="280"/>
      <c r="J13" s="280"/>
      <c r="K13" s="280"/>
      <c r="L13" s="281"/>
    </row>
    <row r="14" spans="2:12">
      <c r="B14" s="294"/>
      <c r="C14" s="278"/>
      <c r="D14" s="280"/>
      <c r="E14" s="280"/>
      <c r="F14" s="280"/>
      <c r="G14" s="280"/>
      <c r="H14" s="280"/>
      <c r="I14" s="280"/>
      <c r="J14" s="280"/>
      <c r="K14" s="280"/>
      <c r="L14" s="281"/>
    </row>
    <row r="15" spans="2:12">
      <c r="B15" s="294"/>
      <c r="C15" s="278" t="s">
        <v>88</v>
      </c>
      <c r="D15" s="279"/>
      <c r="E15" s="280"/>
      <c r="F15" s="280"/>
      <c r="G15" s="280"/>
      <c r="H15" s="280"/>
      <c r="I15" s="280"/>
      <c r="J15" s="280"/>
      <c r="K15" s="280"/>
      <c r="L15" s="281"/>
    </row>
    <row r="16" spans="2:12">
      <c r="B16" s="294"/>
      <c r="C16" s="278"/>
      <c r="D16" s="280"/>
      <c r="E16" s="280"/>
      <c r="F16" s="280"/>
      <c r="G16" s="280"/>
      <c r="H16" s="280"/>
      <c r="I16" s="280"/>
      <c r="J16" s="280"/>
      <c r="K16" s="280"/>
      <c r="L16" s="281"/>
    </row>
    <row r="17" spans="2:12">
      <c r="B17" s="294"/>
      <c r="C17" s="278" t="s">
        <v>89</v>
      </c>
      <c r="D17" s="305"/>
      <c r="E17" s="306"/>
      <c r="F17" s="306"/>
      <c r="G17" s="306"/>
      <c r="H17" s="306"/>
      <c r="I17" s="306"/>
      <c r="J17" s="306"/>
      <c r="K17" s="306"/>
      <c r="L17" s="285" t="s">
        <v>90</v>
      </c>
    </row>
    <row r="18" spans="2:12">
      <c r="B18" s="294"/>
      <c r="C18" s="278"/>
      <c r="D18" s="306"/>
      <c r="E18" s="306"/>
      <c r="F18" s="306"/>
      <c r="G18" s="306"/>
      <c r="H18" s="306"/>
      <c r="I18" s="306"/>
      <c r="J18" s="306"/>
      <c r="K18" s="306"/>
      <c r="L18" s="285"/>
    </row>
    <row r="19" spans="2:12">
      <c r="B19" s="294"/>
      <c r="C19" s="278"/>
      <c r="D19" s="305"/>
      <c r="E19" s="306"/>
      <c r="F19" s="306"/>
      <c r="G19" s="306"/>
      <c r="H19" s="306"/>
      <c r="I19" s="306"/>
      <c r="J19" s="306"/>
      <c r="K19" s="306"/>
      <c r="L19" s="285" t="s">
        <v>91</v>
      </c>
    </row>
    <row r="20" spans="2:12">
      <c r="B20" s="294"/>
      <c r="C20" s="278"/>
      <c r="D20" s="306"/>
      <c r="E20" s="306"/>
      <c r="F20" s="306"/>
      <c r="G20" s="306"/>
      <c r="H20" s="306"/>
      <c r="I20" s="306"/>
      <c r="J20" s="306"/>
      <c r="K20" s="306"/>
      <c r="L20" s="285"/>
    </row>
    <row r="21" spans="2:12">
      <c r="B21" s="294"/>
      <c r="C21" s="304" t="s">
        <v>92</v>
      </c>
      <c r="D21" s="300"/>
      <c r="E21" s="300"/>
      <c r="F21" s="300"/>
      <c r="G21" s="301" t="s">
        <v>93</v>
      </c>
      <c r="H21" s="302" t="s">
        <v>94</v>
      </c>
      <c r="I21" s="302"/>
      <c r="J21" s="302"/>
      <c r="K21" s="302"/>
      <c r="L21" s="303"/>
    </row>
    <row r="22" spans="2:12">
      <c r="B22" s="294"/>
      <c r="C22" s="304"/>
      <c r="D22" s="300"/>
      <c r="E22" s="300"/>
      <c r="F22" s="300"/>
      <c r="G22" s="301"/>
      <c r="H22" s="302"/>
      <c r="I22" s="302"/>
      <c r="J22" s="302"/>
      <c r="K22" s="302"/>
      <c r="L22" s="303"/>
    </row>
    <row r="23" spans="2:12">
      <c r="B23" s="294"/>
      <c r="C23" s="278" t="s">
        <v>95</v>
      </c>
      <c r="D23" s="300"/>
      <c r="E23" s="300"/>
      <c r="F23" s="300"/>
      <c r="G23" s="301" t="s">
        <v>93</v>
      </c>
      <c r="H23" s="302" t="s">
        <v>94</v>
      </c>
      <c r="I23" s="302"/>
      <c r="J23" s="302"/>
      <c r="K23" s="302"/>
      <c r="L23" s="303"/>
    </row>
    <row r="24" spans="2:12">
      <c r="B24" s="294"/>
      <c r="C24" s="278"/>
      <c r="D24" s="300"/>
      <c r="E24" s="300"/>
      <c r="F24" s="300"/>
      <c r="G24" s="301"/>
      <c r="H24" s="302"/>
      <c r="I24" s="302"/>
      <c r="J24" s="302"/>
      <c r="K24" s="302"/>
      <c r="L24" s="303"/>
    </row>
    <row r="25" spans="2:12">
      <c r="B25" s="294"/>
      <c r="C25" s="278" t="s">
        <v>96</v>
      </c>
      <c r="D25" s="300"/>
      <c r="E25" s="300"/>
      <c r="F25" s="300"/>
      <c r="G25" s="301" t="s">
        <v>93</v>
      </c>
      <c r="H25" s="302" t="s">
        <v>94</v>
      </c>
      <c r="I25" s="302"/>
      <c r="J25" s="302"/>
      <c r="K25" s="302"/>
      <c r="L25" s="303"/>
    </row>
    <row r="26" spans="2:12">
      <c r="B26" s="294"/>
      <c r="C26" s="278"/>
      <c r="D26" s="300"/>
      <c r="E26" s="300"/>
      <c r="F26" s="300"/>
      <c r="G26" s="301"/>
      <c r="H26" s="302"/>
      <c r="I26" s="302"/>
      <c r="J26" s="302"/>
      <c r="K26" s="302"/>
      <c r="L26" s="303"/>
    </row>
    <row r="27" spans="2:12">
      <c r="B27" s="294"/>
      <c r="C27" s="278" t="s">
        <v>62</v>
      </c>
      <c r="D27" s="307"/>
      <c r="E27" s="307"/>
      <c r="F27" s="307"/>
      <c r="G27" s="307"/>
      <c r="H27" s="307"/>
      <c r="I27" s="307"/>
      <c r="J27" s="307"/>
      <c r="K27" s="307"/>
      <c r="L27" s="308"/>
    </row>
    <row r="28" spans="2:12">
      <c r="B28" s="295"/>
      <c r="C28" s="292"/>
      <c r="D28" s="298"/>
      <c r="E28" s="298"/>
      <c r="F28" s="298"/>
      <c r="G28" s="298"/>
      <c r="H28" s="298"/>
      <c r="I28" s="298"/>
      <c r="J28" s="298"/>
      <c r="K28" s="298"/>
      <c r="L28" s="299"/>
    </row>
    <row r="29" spans="2:12">
      <c r="B29" s="37"/>
      <c r="C29" s="37"/>
      <c r="D29" s="40"/>
      <c r="E29" s="40"/>
      <c r="F29" s="40"/>
      <c r="G29" s="40"/>
      <c r="H29" s="40"/>
      <c r="I29" s="40"/>
      <c r="J29" s="40"/>
      <c r="K29" s="40"/>
    </row>
    <row r="30" spans="2:12">
      <c r="B30" s="293" t="s">
        <v>97</v>
      </c>
      <c r="C30" s="290" t="s">
        <v>86</v>
      </c>
      <c r="D30" s="282"/>
      <c r="E30" s="283"/>
      <c r="F30" s="283"/>
      <c r="G30" s="283"/>
      <c r="H30" s="283"/>
      <c r="I30" s="283"/>
      <c r="J30" s="283"/>
      <c r="K30" s="283"/>
      <c r="L30" s="284"/>
    </row>
    <row r="31" spans="2:12">
      <c r="B31" s="294"/>
      <c r="C31" s="278"/>
      <c r="D31" s="280"/>
      <c r="E31" s="280"/>
      <c r="F31" s="280"/>
      <c r="G31" s="280"/>
      <c r="H31" s="280"/>
      <c r="I31" s="280"/>
      <c r="J31" s="280"/>
      <c r="K31" s="280"/>
      <c r="L31" s="281"/>
    </row>
    <row r="32" spans="2:12">
      <c r="B32" s="294"/>
      <c r="C32" s="278" t="s">
        <v>87</v>
      </c>
      <c r="D32" s="279"/>
      <c r="E32" s="280"/>
      <c r="F32" s="280"/>
      <c r="G32" s="280"/>
      <c r="H32" s="280"/>
      <c r="I32" s="280"/>
      <c r="J32" s="280"/>
      <c r="K32" s="280"/>
      <c r="L32" s="281"/>
    </row>
    <row r="33" spans="2:12">
      <c r="B33" s="294"/>
      <c r="C33" s="278"/>
      <c r="D33" s="280"/>
      <c r="E33" s="280"/>
      <c r="F33" s="280"/>
      <c r="G33" s="280"/>
      <c r="H33" s="280"/>
      <c r="I33" s="280"/>
      <c r="J33" s="280"/>
      <c r="K33" s="280"/>
      <c r="L33" s="281"/>
    </row>
    <row r="34" spans="2:12">
      <c r="B34" s="294"/>
      <c r="C34" s="278" t="s">
        <v>88</v>
      </c>
      <c r="D34" s="279"/>
      <c r="E34" s="280"/>
      <c r="F34" s="280"/>
      <c r="G34" s="280"/>
      <c r="H34" s="280"/>
      <c r="I34" s="280"/>
      <c r="J34" s="280"/>
      <c r="K34" s="280"/>
      <c r="L34" s="281"/>
    </row>
    <row r="35" spans="2:12">
      <c r="B35" s="294"/>
      <c r="C35" s="278"/>
      <c r="D35" s="280"/>
      <c r="E35" s="280"/>
      <c r="F35" s="280"/>
      <c r="G35" s="280"/>
      <c r="H35" s="280"/>
      <c r="I35" s="280"/>
      <c r="J35" s="280"/>
      <c r="K35" s="280"/>
      <c r="L35" s="281"/>
    </row>
    <row r="36" spans="2:12">
      <c r="B36" s="294"/>
      <c r="C36" s="278" t="s">
        <v>89</v>
      </c>
      <c r="D36" s="305"/>
      <c r="E36" s="306"/>
      <c r="F36" s="306"/>
      <c r="G36" s="306"/>
      <c r="H36" s="306"/>
      <c r="I36" s="306"/>
      <c r="J36" s="306"/>
      <c r="K36" s="306"/>
      <c r="L36" s="285" t="s">
        <v>90</v>
      </c>
    </row>
    <row r="37" spans="2:12">
      <c r="B37" s="294"/>
      <c r="C37" s="278"/>
      <c r="D37" s="306"/>
      <c r="E37" s="306"/>
      <c r="F37" s="306"/>
      <c r="G37" s="306"/>
      <c r="H37" s="306"/>
      <c r="I37" s="306"/>
      <c r="J37" s="306"/>
      <c r="K37" s="306"/>
      <c r="L37" s="285"/>
    </row>
    <row r="38" spans="2:12">
      <c r="B38" s="294"/>
      <c r="C38" s="278"/>
      <c r="D38" s="305"/>
      <c r="E38" s="306"/>
      <c r="F38" s="306"/>
      <c r="G38" s="306"/>
      <c r="H38" s="306"/>
      <c r="I38" s="306"/>
      <c r="J38" s="306"/>
      <c r="K38" s="306"/>
      <c r="L38" s="285" t="s">
        <v>91</v>
      </c>
    </row>
    <row r="39" spans="2:12">
      <c r="B39" s="294"/>
      <c r="C39" s="278"/>
      <c r="D39" s="306"/>
      <c r="E39" s="306"/>
      <c r="F39" s="306"/>
      <c r="G39" s="306"/>
      <c r="H39" s="306"/>
      <c r="I39" s="306"/>
      <c r="J39" s="306"/>
      <c r="K39" s="306"/>
      <c r="L39" s="285"/>
    </row>
    <row r="40" spans="2:12">
      <c r="B40" s="294"/>
      <c r="C40" s="304" t="s">
        <v>98</v>
      </c>
      <c r="D40" s="300"/>
      <c r="E40" s="300"/>
      <c r="F40" s="300"/>
      <c r="G40" s="301" t="s">
        <v>93</v>
      </c>
      <c r="H40" s="302" t="s">
        <v>94</v>
      </c>
      <c r="I40" s="302"/>
      <c r="J40" s="302"/>
      <c r="K40" s="302"/>
      <c r="L40" s="303"/>
    </row>
    <row r="41" spans="2:12">
      <c r="B41" s="294"/>
      <c r="C41" s="304"/>
      <c r="D41" s="300"/>
      <c r="E41" s="300"/>
      <c r="F41" s="300"/>
      <c r="G41" s="301"/>
      <c r="H41" s="302"/>
      <c r="I41" s="302"/>
      <c r="J41" s="302"/>
      <c r="K41" s="302"/>
      <c r="L41" s="303"/>
    </row>
    <row r="42" spans="2:12">
      <c r="B42" s="294"/>
      <c r="C42" s="278" t="s">
        <v>99</v>
      </c>
      <c r="D42" s="300"/>
      <c r="E42" s="300"/>
      <c r="F42" s="300"/>
      <c r="G42" s="301" t="s">
        <v>93</v>
      </c>
      <c r="H42" s="302" t="s">
        <v>94</v>
      </c>
      <c r="I42" s="302"/>
      <c r="J42" s="302"/>
      <c r="K42" s="302"/>
      <c r="L42" s="303"/>
    </row>
    <row r="43" spans="2:12">
      <c r="B43" s="294"/>
      <c r="C43" s="278"/>
      <c r="D43" s="300"/>
      <c r="E43" s="300"/>
      <c r="F43" s="300"/>
      <c r="G43" s="301"/>
      <c r="H43" s="302"/>
      <c r="I43" s="302"/>
      <c r="J43" s="302"/>
      <c r="K43" s="302"/>
      <c r="L43" s="303"/>
    </row>
    <row r="44" spans="2:12">
      <c r="B44" s="294"/>
      <c r="C44" s="278" t="s">
        <v>100</v>
      </c>
      <c r="D44" s="300"/>
      <c r="E44" s="300"/>
      <c r="F44" s="300"/>
      <c r="G44" s="301" t="s">
        <v>93</v>
      </c>
      <c r="H44" s="302" t="s">
        <v>94</v>
      </c>
      <c r="I44" s="302"/>
      <c r="J44" s="302"/>
      <c r="K44" s="302"/>
      <c r="L44" s="303"/>
    </row>
    <row r="45" spans="2:12">
      <c r="B45" s="294"/>
      <c r="C45" s="278"/>
      <c r="D45" s="300"/>
      <c r="E45" s="300"/>
      <c r="F45" s="300"/>
      <c r="G45" s="301"/>
      <c r="H45" s="302"/>
      <c r="I45" s="302"/>
      <c r="J45" s="302"/>
      <c r="K45" s="302"/>
      <c r="L45" s="303"/>
    </row>
    <row r="46" spans="2:12">
      <c r="B46" s="294"/>
      <c r="C46" s="278" t="s">
        <v>62</v>
      </c>
      <c r="D46" s="307"/>
      <c r="E46" s="307"/>
      <c r="F46" s="307"/>
      <c r="G46" s="307"/>
      <c r="H46" s="307"/>
      <c r="I46" s="307"/>
      <c r="J46" s="307"/>
      <c r="K46" s="307"/>
      <c r="L46" s="308"/>
    </row>
    <row r="47" spans="2:12">
      <c r="B47" s="295"/>
      <c r="C47" s="292"/>
      <c r="D47" s="298"/>
      <c r="E47" s="298"/>
      <c r="F47" s="298"/>
      <c r="G47" s="298"/>
      <c r="H47" s="298"/>
      <c r="I47" s="298"/>
      <c r="J47" s="298"/>
      <c r="K47" s="298"/>
      <c r="L47" s="299"/>
    </row>
    <row r="48" spans="2:12">
      <c r="B48" s="276" t="s">
        <v>101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</row>
    <row r="49" spans="2:12"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</row>
  </sheetData>
  <protectedRanges>
    <protectedRange sqref="D11:L12 D13:L14 D15:L16 D17:K20 D21:F26 D27:L28 D30:L35 D36:K39 D40:F45 D46:L47" name="範囲1"/>
  </protectedRanges>
  <mergeCells count="58">
    <mergeCell ref="C46:C47"/>
    <mergeCell ref="D17:K18"/>
    <mergeCell ref="D27:L28"/>
    <mergeCell ref="B30:B47"/>
    <mergeCell ref="B48:L49"/>
    <mergeCell ref="H40:L41"/>
    <mergeCell ref="G40:G41"/>
    <mergeCell ref="D38:K39"/>
    <mergeCell ref="D44:F45"/>
    <mergeCell ref="G44:G45"/>
    <mergeCell ref="H44:L45"/>
    <mergeCell ref="H42:L43"/>
    <mergeCell ref="D46:L47"/>
    <mergeCell ref="D30:L31"/>
    <mergeCell ref="C44:C45"/>
    <mergeCell ref="D40:F41"/>
    <mergeCell ref="C11:C12"/>
    <mergeCell ref="D36:K37"/>
    <mergeCell ref="H21:L22"/>
    <mergeCell ref="H25:L26"/>
    <mergeCell ref="C32:C33"/>
    <mergeCell ref="L17:L18"/>
    <mergeCell ref="G21:G22"/>
    <mergeCell ref="D25:F26"/>
    <mergeCell ref="C21:C22"/>
    <mergeCell ref="C30:C31"/>
    <mergeCell ref="G23:G24"/>
    <mergeCell ref="L19:L20"/>
    <mergeCell ref="D19:K20"/>
    <mergeCell ref="D21:F22"/>
    <mergeCell ref="C25:C26"/>
    <mergeCell ref="C17:C20"/>
    <mergeCell ref="D32:L33"/>
    <mergeCell ref="G42:G43"/>
    <mergeCell ref="H23:L24"/>
    <mergeCell ref="C40:C41"/>
    <mergeCell ref="G25:G26"/>
    <mergeCell ref="C34:C35"/>
    <mergeCell ref="D42:F43"/>
    <mergeCell ref="C23:C24"/>
    <mergeCell ref="C36:C39"/>
    <mergeCell ref="C27:C28"/>
    <mergeCell ref="B2:L3"/>
    <mergeCell ref="B5:L5"/>
    <mergeCell ref="C15:C16"/>
    <mergeCell ref="D34:L35"/>
    <mergeCell ref="C42:C43"/>
    <mergeCell ref="D11:L12"/>
    <mergeCell ref="L38:L39"/>
    <mergeCell ref="B6:L6"/>
    <mergeCell ref="B8:C9"/>
    <mergeCell ref="B11:B28"/>
    <mergeCell ref="C13:C14"/>
    <mergeCell ref="D13:L14"/>
    <mergeCell ref="D15:L16"/>
    <mergeCell ref="D8:L9"/>
    <mergeCell ref="L36:L37"/>
    <mergeCell ref="D23:F24"/>
  </mergeCells>
  <phoneticPr fontId="20"/>
  <conditionalFormatting sqref="D25:F25">
    <cfRule type="cellIs" dxfId="71" priority="10" operator="equal">
      <formula>""</formula>
    </cfRule>
  </conditionalFormatting>
  <conditionalFormatting sqref="D34">
    <cfRule type="cellIs" dxfId="70" priority="29" operator="equal">
      <formula>""</formula>
    </cfRule>
  </conditionalFormatting>
  <conditionalFormatting sqref="D15:F16">
    <cfRule type="cellIs" dxfId="69" priority="32" operator="equal">
      <formula>""</formula>
    </cfRule>
  </conditionalFormatting>
  <conditionalFormatting sqref="D38:D39">
    <cfRule type="cellIs" dxfId="68" priority="21" operator="equal">
      <formula>""</formula>
    </cfRule>
  </conditionalFormatting>
  <conditionalFormatting sqref="B6:L6">
    <cfRule type="cellIs" dxfId="67" priority="1" operator="equal">
      <formula>""</formula>
    </cfRule>
  </conditionalFormatting>
  <conditionalFormatting sqref="D32">
    <cfRule type="cellIs" dxfId="66" priority="30" operator="equal">
      <formula>""</formula>
    </cfRule>
  </conditionalFormatting>
  <conditionalFormatting sqref="D17:F17">
    <cfRule type="cellIs" dxfId="65" priority="28" operator="equal">
      <formula>""</formula>
    </cfRule>
  </conditionalFormatting>
  <conditionalFormatting sqref="D23:F23">
    <cfRule type="cellIs" dxfId="64" priority="11" operator="equal">
      <formula>""</formula>
    </cfRule>
  </conditionalFormatting>
  <conditionalFormatting sqref="D19:F19">
    <cfRule type="cellIs" dxfId="63" priority="23" operator="equal">
      <formula>""</formula>
    </cfRule>
  </conditionalFormatting>
  <conditionalFormatting sqref="B6:L6 B8:L8">
    <cfRule type="cellIs" dxfId="62" priority="4" operator="equal">
      <formula>0</formula>
    </cfRule>
  </conditionalFormatting>
  <conditionalFormatting sqref="D11:F11">
    <cfRule type="cellIs" dxfId="61" priority="34" operator="equal">
      <formula>""</formula>
    </cfRule>
  </conditionalFormatting>
  <conditionalFormatting sqref="D8:F9">
    <cfRule type="cellIs" dxfId="60" priority="35" operator="equal">
      <formula>0</formula>
    </cfRule>
    <cfRule type="cellIs" dxfId="59" priority="36" operator="equal">
      <formula>""</formula>
    </cfRule>
  </conditionalFormatting>
  <conditionalFormatting sqref="D13:F13">
    <cfRule type="cellIs" dxfId="58" priority="33" operator="equal">
      <formula>""</formula>
    </cfRule>
  </conditionalFormatting>
  <conditionalFormatting sqref="D42">
    <cfRule type="cellIs" dxfId="57" priority="6" operator="equal">
      <formula>""</formula>
    </cfRule>
  </conditionalFormatting>
  <conditionalFormatting sqref="D21:F21">
    <cfRule type="cellIs" dxfId="56" priority="12" operator="equal">
      <formula>""</formula>
    </cfRule>
  </conditionalFormatting>
  <conditionalFormatting sqref="D30">
    <cfRule type="cellIs" dxfId="55" priority="31" operator="equal">
      <formula>""</formula>
    </cfRule>
  </conditionalFormatting>
  <conditionalFormatting sqref="D44">
    <cfRule type="cellIs" dxfId="54" priority="5" operator="equal">
      <formula>""</formula>
    </cfRule>
  </conditionalFormatting>
  <conditionalFormatting sqref="D36:D41">
    <cfRule type="cellIs" dxfId="53" priority="22" operator="equal">
      <formula>""</formula>
    </cfRule>
  </conditionalFormatting>
  <conditionalFormatting sqref="D40:D41">
    <cfRule type="cellIs" dxfId="52" priority="7" operator="equal">
      <formula>""</formula>
    </cfRule>
  </conditionalFormatting>
  <pageMargins left="0.75" right="0.75" top="1" bottom="1" header="0.51180555555555596" footer="0.51180555555555596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W112"/>
  <sheetViews>
    <sheetView showGridLines="0" workbookViewId="0">
      <selection activeCell="B7" sqref="B7"/>
    </sheetView>
  </sheetViews>
  <sheetFormatPr defaultColWidth="9" defaultRowHeight="13.5"/>
  <cols>
    <col min="1" max="1" width="2.625" customWidth="1"/>
    <col min="2" max="257" width="7.625" style="25" customWidth="1"/>
  </cols>
  <sheetData>
    <row r="2" spans="2:24">
      <c r="B2" s="185" t="s">
        <v>102</v>
      </c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2:24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2:24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4">
      <c r="B5" s="215" t="s">
        <v>41</v>
      </c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2:24">
      <c r="B6" s="286">
        <f>'1申込書'!B9:L9</f>
        <v>0</v>
      </c>
      <c r="C6" s="287"/>
      <c r="D6" s="287"/>
      <c r="E6" s="287"/>
      <c r="F6" s="287"/>
      <c r="G6" s="287"/>
      <c r="H6" s="287"/>
      <c r="I6" s="287"/>
      <c r="J6" s="287"/>
      <c r="K6" s="287"/>
      <c r="L6" s="288"/>
    </row>
    <row r="7" spans="2:24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2:24">
      <c r="B8" s="289" t="s">
        <v>84</v>
      </c>
      <c r="C8" s="290"/>
      <c r="D8" s="296">
        <f>'1申込書'!C13</f>
        <v>0</v>
      </c>
      <c r="E8" s="296"/>
      <c r="F8" s="296"/>
      <c r="G8" s="296"/>
      <c r="H8" s="296"/>
      <c r="I8" s="296"/>
      <c r="J8" s="296"/>
      <c r="K8" s="296"/>
      <c r="L8" s="297"/>
    </row>
    <row r="9" spans="2:24">
      <c r="B9" s="291"/>
      <c r="C9" s="292"/>
      <c r="D9" s="298"/>
      <c r="E9" s="298"/>
      <c r="F9" s="298"/>
      <c r="G9" s="298"/>
      <c r="H9" s="298"/>
      <c r="I9" s="298"/>
      <c r="J9" s="298"/>
      <c r="K9" s="298"/>
      <c r="L9" s="299"/>
    </row>
    <row r="10" spans="2:24">
      <c r="B10" s="276" t="s">
        <v>103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</row>
    <row r="11" spans="2:24">
      <c r="B11" s="215">
        <v>1</v>
      </c>
      <c r="C11" s="216" t="s">
        <v>43</v>
      </c>
      <c r="D11" s="282"/>
      <c r="E11" s="283"/>
      <c r="F11" s="283"/>
      <c r="G11" s="283"/>
      <c r="H11" s="283"/>
      <c r="I11" s="283"/>
      <c r="J11" s="283"/>
      <c r="K11" s="283"/>
      <c r="L11" s="284"/>
      <c r="N11" s="215" t="s">
        <v>104</v>
      </c>
      <c r="O11" s="216" t="s">
        <v>43</v>
      </c>
      <c r="P11" s="334" t="s">
        <v>105</v>
      </c>
      <c r="Q11" s="334"/>
      <c r="R11" s="334"/>
      <c r="S11" s="334"/>
      <c r="T11" s="334"/>
      <c r="U11" s="334"/>
      <c r="V11" s="334"/>
      <c r="W11" s="334"/>
      <c r="X11" s="335"/>
    </row>
    <row r="12" spans="2:24">
      <c r="B12" s="260"/>
      <c r="C12" s="204"/>
      <c r="D12" s="280"/>
      <c r="E12" s="280"/>
      <c r="F12" s="280"/>
      <c r="G12" s="280"/>
      <c r="H12" s="280"/>
      <c r="I12" s="280"/>
      <c r="J12" s="280"/>
      <c r="K12" s="280"/>
      <c r="L12" s="281"/>
      <c r="N12" s="260"/>
      <c r="O12" s="204"/>
      <c r="P12" s="191"/>
      <c r="Q12" s="191"/>
      <c r="R12" s="191"/>
      <c r="S12" s="191"/>
      <c r="T12" s="191"/>
      <c r="U12" s="191"/>
      <c r="V12" s="191"/>
      <c r="W12" s="191"/>
      <c r="X12" s="195"/>
    </row>
    <row r="13" spans="2:24">
      <c r="B13" s="260"/>
      <c r="C13" s="204" t="s">
        <v>106</v>
      </c>
      <c r="D13" s="343" t="s">
        <v>57</v>
      </c>
      <c r="E13" s="343"/>
      <c r="F13" s="204" t="s">
        <v>107</v>
      </c>
      <c r="G13" s="315" t="s">
        <v>57</v>
      </c>
      <c r="H13" s="315"/>
      <c r="I13" s="204" t="s">
        <v>108</v>
      </c>
      <c r="J13" s="327"/>
      <c r="K13" s="328"/>
      <c r="L13" s="329"/>
      <c r="N13" s="260"/>
      <c r="O13" s="204" t="s">
        <v>106</v>
      </c>
      <c r="P13" s="204" t="s">
        <v>109</v>
      </c>
      <c r="Q13" s="204"/>
      <c r="R13" s="204" t="s">
        <v>107</v>
      </c>
      <c r="S13" s="315" t="s">
        <v>110</v>
      </c>
      <c r="T13" s="315"/>
      <c r="U13" s="204" t="s">
        <v>108</v>
      </c>
      <c r="V13" s="337">
        <v>8000</v>
      </c>
      <c r="W13" s="337"/>
      <c r="X13" s="338"/>
    </row>
    <row r="14" spans="2:24">
      <c r="B14" s="260"/>
      <c r="C14" s="204"/>
      <c r="D14" s="343"/>
      <c r="E14" s="343"/>
      <c r="F14" s="204"/>
      <c r="G14" s="315"/>
      <c r="H14" s="315"/>
      <c r="I14" s="204"/>
      <c r="J14" s="328"/>
      <c r="K14" s="328"/>
      <c r="L14" s="329"/>
      <c r="N14" s="260"/>
      <c r="O14" s="204"/>
      <c r="P14" s="204"/>
      <c r="Q14" s="204"/>
      <c r="R14" s="204"/>
      <c r="S14" s="315"/>
      <c r="T14" s="315"/>
      <c r="U14" s="204"/>
      <c r="V14" s="337"/>
      <c r="W14" s="337"/>
      <c r="X14" s="338"/>
    </row>
    <row r="15" spans="2:24">
      <c r="B15" s="260"/>
      <c r="C15" s="27" t="s">
        <v>111</v>
      </c>
      <c r="D15" s="183"/>
      <c r="E15" s="201"/>
      <c r="F15" s="201"/>
      <c r="G15" s="201"/>
      <c r="H15" s="201"/>
      <c r="I15" s="201"/>
      <c r="J15" s="201"/>
      <c r="K15" s="201"/>
      <c r="L15" s="202"/>
      <c r="N15" s="260"/>
      <c r="O15" s="27" t="s">
        <v>111</v>
      </c>
      <c r="P15" s="191" t="s">
        <v>112</v>
      </c>
      <c r="Q15" s="191"/>
      <c r="R15" s="191"/>
      <c r="S15" s="191"/>
      <c r="T15" s="191"/>
      <c r="U15" s="191"/>
      <c r="V15" s="191"/>
      <c r="W15" s="191"/>
      <c r="X15" s="195"/>
    </row>
    <row r="16" spans="2:24">
      <c r="B16" s="260"/>
      <c r="C16" s="27" t="s">
        <v>5</v>
      </c>
      <c r="D16" s="322"/>
      <c r="E16" s="201"/>
      <c r="F16" s="201"/>
      <c r="G16" s="201"/>
      <c r="H16" s="201"/>
      <c r="I16" s="201"/>
      <c r="J16" s="201"/>
      <c r="K16" s="201"/>
      <c r="L16" s="202"/>
      <c r="N16" s="260"/>
      <c r="O16" s="27" t="s">
        <v>5</v>
      </c>
      <c r="P16" s="191" t="s">
        <v>113</v>
      </c>
      <c r="Q16" s="191"/>
      <c r="R16" s="191"/>
      <c r="S16" s="191"/>
      <c r="T16" s="191"/>
      <c r="U16" s="191"/>
      <c r="V16" s="191"/>
      <c r="W16" s="191"/>
      <c r="X16" s="195"/>
    </row>
    <row r="17" spans="2:24">
      <c r="B17" s="260"/>
      <c r="C17" s="27" t="s">
        <v>114</v>
      </c>
      <c r="D17" s="336"/>
      <c r="E17" s="204"/>
      <c r="F17" s="204"/>
      <c r="G17" s="204"/>
      <c r="H17" s="27" t="s">
        <v>115</v>
      </c>
      <c r="I17" s="336"/>
      <c r="J17" s="204"/>
      <c r="K17" s="204"/>
      <c r="L17" s="243"/>
      <c r="N17" s="260"/>
      <c r="O17" s="27" t="s">
        <v>114</v>
      </c>
      <c r="P17" s="191" t="s">
        <v>116</v>
      </c>
      <c r="Q17" s="191"/>
      <c r="R17" s="191"/>
      <c r="S17" s="191"/>
      <c r="T17" s="27" t="s">
        <v>115</v>
      </c>
      <c r="U17" s="191" t="s">
        <v>117</v>
      </c>
      <c r="V17" s="191"/>
      <c r="W17" s="191"/>
      <c r="X17" s="195"/>
    </row>
    <row r="18" spans="2:24">
      <c r="B18" s="339"/>
      <c r="C18" s="41" t="s">
        <v>62</v>
      </c>
      <c r="D18" s="340"/>
      <c r="E18" s="341"/>
      <c r="F18" s="341"/>
      <c r="G18" s="341"/>
      <c r="H18" s="341"/>
      <c r="I18" s="341"/>
      <c r="J18" s="341"/>
      <c r="K18" s="341"/>
      <c r="L18" s="342"/>
      <c r="N18" s="218"/>
      <c r="O18" s="42" t="s">
        <v>62</v>
      </c>
      <c r="P18" s="221"/>
      <c r="Q18" s="221"/>
      <c r="R18" s="221"/>
      <c r="S18" s="221"/>
      <c r="T18" s="221"/>
      <c r="U18" s="221"/>
      <c r="V18" s="221"/>
      <c r="W18" s="221"/>
      <c r="X18" s="222"/>
    </row>
    <row r="19" spans="2:24">
      <c r="B19" s="215">
        <v>2</v>
      </c>
      <c r="C19" s="216" t="s">
        <v>43</v>
      </c>
      <c r="D19" s="323"/>
      <c r="E19" s="186"/>
      <c r="F19" s="186"/>
      <c r="G19" s="186"/>
      <c r="H19" s="186"/>
      <c r="I19" s="186"/>
      <c r="J19" s="186"/>
      <c r="K19" s="186"/>
      <c r="L19" s="187"/>
      <c r="N19" s="215" t="s">
        <v>104</v>
      </c>
      <c r="O19" s="216" t="s">
        <v>43</v>
      </c>
      <c r="P19" s="334" t="s">
        <v>118</v>
      </c>
      <c r="Q19" s="334"/>
      <c r="R19" s="334"/>
      <c r="S19" s="334"/>
      <c r="T19" s="334"/>
      <c r="U19" s="334"/>
      <c r="V19" s="334"/>
      <c r="W19" s="334"/>
      <c r="X19" s="335"/>
    </row>
    <row r="20" spans="2:24">
      <c r="B20" s="260"/>
      <c r="C20" s="204"/>
      <c r="D20" s="324"/>
      <c r="E20" s="263"/>
      <c r="F20" s="263"/>
      <c r="G20" s="263"/>
      <c r="H20" s="263"/>
      <c r="I20" s="263"/>
      <c r="J20" s="263"/>
      <c r="K20" s="263"/>
      <c r="L20" s="325"/>
      <c r="N20" s="260"/>
      <c r="O20" s="204"/>
      <c r="P20" s="191"/>
      <c r="Q20" s="191"/>
      <c r="R20" s="191"/>
      <c r="S20" s="191"/>
      <c r="T20" s="191"/>
      <c r="U20" s="191"/>
      <c r="V20" s="191"/>
      <c r="W20" s="191"/>
      <c r="X20" s="195"/>
    </row>
    <row r="21" spans="2:24">
      <c r="B21" s="260"/>
      <c r="C21" s="204" t="s">
        <v>106</v>
      </c>
      <c r="D21" s="204" t="s">
        <v>57</v>
      </c>
      <c r="E21" s="204"/>
      <c r="F21" s="204" t="s">
        <v>107</v>
      </c>
      <c r="G21" s="315" t="s">
        <v>57</v>
      </c>
      <c r="H21" s="315"/>
      <c r="I21" s="204" t="s">
        <v>108</v>
      </c>
      <c r="J21" s="326"/>
      <c r="K21" s="317"/>
      <c r="L21" s="318"/>
      <c r="N21" s="260"/>
      <c r="O21" s="204" t="s">
        <v>106</v>
      </c>
      <c r="P21" s="204" t="s">
        <v>119</v>
      </c>
      <c r="Q21" s="204"/>
      <c r="R21" s="204" t="s">
        <v>107</v>
      </c>
      <c r="S21" s="315" t="s">
        <v>120</v>
      </c>
      <c r="T21" s="315"/>
      <c r="U21" s="204" t="s">
        <v>108</v>
      </c>
      <c r="V21" s="337">
        <v>6000</v>
      </c>
      <c r="W21" s="337"/>
      <c r="X21" s="338"/>
    </row>
    <row r="22" spans="2:24">
      <c r="B22" s="260"/>
      <c r="C22" s="204"/>
      <c r="D22" s="204"/>
      <c r="E22" s="204"/>
      <c r="F22" s="204"/>
      <c r="G22" s="315"/>
      <c r="H22" s="315"/>
      <c r="I22" s="204"/>
      <c r="J22" s="319"/>
      <c r="K22" s="320"/>
      <c r="L22" s="321"/>
      <c r="N22" s="260"/>
      <c r="O22" s="204"/>
      <c r="P22" s="204"/>
      <c r="Q22" s="204"/>
      <c r="R22" s="204"/>
      <c r="S22" s="315"/>
      <c r="T22" s="315"/>
      <c r="U22" s="204"/>
      <c r="V22" s="337"/>
      <c r="W22" s="337"/>
      <c r="X22" s="338"/>
    </row>
    <row r="23" spans="2:24">
      <c r="B23" s="260"/>
      <c r="C23" s="27" t="s">
        <v>111</v>
      </c>
      <c r="D23" s="183"/>
      <c r="E23" s="201"/>
      <c r="F23" s="201"/>
      <c r="G23" s="201"/>
      <c r="H23" s="201"/>
      <c r="I23" s="201"/>
      <c r="J23" s="201"/>
      <c r="K23" s="201"/>
      <c r="L23" s="202"/>
      <c r="N23" s="260"/>
      <c r="O23" s="27" t="s">
        <v>111</v>
      </c>
      <c r="P23" s="191" t="s">
        <v>121</v>
      </c>
      <c r="Q23" s="191"/>
      <c r="R23" s="191"/>
      <c r="S23" s="191"/>
      <c r="T23" s="191"/>
      <c r="U23" s="191"/>
      <c r="V23" s="191"/>
      <c r="W23" s="191"/>
      <c r="X23" s="195"/>
    </row>
    <row r="24" spans="2:24">
      <c r="B24" s="260"/>
      <c r="C24" s="27" t="s">
        <v>5</v>
      </c>
      <c r="D24" s="322"/>
      <c r="E24" s="201"/>
      <c r="F24" s="201"/>
      <c r="G24" s="201"/>
      <c r="H24" s="201"/>
      <c r="I24" s="201"/>
      <c r="J24" s="201"/>
      <c r="K24" s="201"/>
      <c r="L24" s="202"/>
      <c r="N24" s="260"/>
      <c r="O24" s="27" t="s">
        <v>5</v>
      </c>
      <c r="P24" s="191" t="s">
        <v>122</v>
      </c>
      <c r="Q24" s="191"/>
      <c r="R24" s="191"/>
      <c r="S24" s="191"/>
      <c r="T24" s="191"/>
      <c r="U24" s="191"/>
      <c r="V24" s="191"/>
      <c r="W24" s="191"/>
      <c r="X24" s="195"/>
    </row>
    <row r="25" spans="2:24">
      <c r="B25" s="260"/>
      <c r="C25" s="27" t="s">
        <v>114</v>
      </c>
      <c r="D25" s="322"/>
      <c r="E25" s="201"/>
      <c r="F25" s="201"/>
      <c r="G25" s="184"/>
      <c r="H25" s="27" t="s">
        <v>115</v>
      </c>
      <c r="I25" s="322"/>
      <c r="J25" s="201"/>
      <c r="K25" s="201"/>
      <c r="L25" s="202"/>
      <c r="N25" s="260"/>
      <c r="O25" s="27" t="s">
        <v>114</v>
      </c>
      <c r="P25" s="191" t="s">
        <v>123</v>
      </c>
      <c r="Q25" s="191"/>
      <c r="R25" s="191"/>
      <c r="S25" s="191"/>
      <c r="T25" s="27" t="s">
        <v>115</v>
      </c>
      <c r="U25" s="191" t="s">
        <v>124</v>
      </c>
      <c r="V25" s="191"/>
      <c r="W25" s="191"/>
      <c r="X25" s="195"/>
    </row>
    <row r="26" spans="2:24">
      <c r="B26" s="218"/>
      <c r="C26" s="42" t="s">
        <v>62</v>
      </c>
      <c r="D26" s="196"/>
      <c r="E26" s="197"/>
      <c r="F26" s="197"/>
      <c r="G26" s="197"/>
      <c r="H26" s="197"/>
      <c r="I26" s="197"/>
      <c r="J26" s="197"/>
      <c r="K26" s="197"/>
      <c r="L26" s="198"/>
      <c r="N26" s="218"/>
      <c r="O26" s="42" t="s">
        <v>62</v>
      </c>
      <c r="P26" s="221" t="s">
        <v>125</v>
      </c>
      <c r="Q26" s="221"/>
      <c r="R26" s="221"/>
      <c r="S26" s="221"/>
      <c r="T26" s="221"/>
      <c r="U26" s="221"/>
      <c r="V26" s="221"/>
      <c r="W26" s="221"/>
      <c r="X26" s="222"/>
    </row>
    <row r="27" spans="2:24">
      <c r="B27" s="215">
        <v>3</v>
      </c>
      <c r="C27" s="216" t="s">
        <v>43</v>
      </c>
      <c r="D27" s="323"/>
      <c r="E27" s="186"/>
      <c r="F27" s="186"/>
      <c r="G27" s="186"/>
      <c r="H27" s="186"/>
      <c r="I27" s="186"/>
      <c r="J27" s="186"/>
      <c r="K27" s="186"/>
      <c r="L27" s="187"/>
      <c r="N27" s="215" t="s">
        <v>104</v>
      </c>
      <c r="O27" s="216" t="s">
        <v>43</v>
      </c>
      <c r="P27" s="334" t="s">
        <v>126</v>
      </c>
      <c r="Q27" s="334"/>
      <c r="R27" s="334"/>
      <c r="S27" s="334"/>
      <c r="T27" s="334"/>
      <c r="U27" s="334"/>
      <c r="V27" s="334"/>
      <c r="W27" s="334"/>
      <c r="X27" s="335"/>
    </row>
    <row r="28" spans="2:24">
      <c r="B28" s="260"/>
      <c r="C28" s="204"/>
      <c r="D28" s="324"/>
      <c r="E28" s="263"/>
      <c r="F28" s="263"/>
      <c r="G28" s="263"/>
      <c r="H28" s="263"/>
      <c r="I28" s="263"/>
      <c r="J28" s="263"/>
      <c r="K28" s="263"/>
      <c r="L28" s="325"/>
      <c r="N28" s="260"/>
      <c r="O28" s="204"/>
      <c r="P28" s="191"/>
      <c r="Q28" s="191"/>
      <c r="R28" s="191"/>
      <c r="S28" s="191"/>
      <c r="T28" s="191"/>
      <c r="U28" s="191"/>
      <c r="V28" s="191"/>
      <c r="W28" s="191"/>
      <c r="X28" s="195"/>
    </row>
    <row r="29" spans="2:24">
      <c r="B29" s="260"/>
      <c r="C29" s="204" t="s">
        <v>106</v>
      </c>
      <c r="D29" s="204" t="s">
        <v>57</v>
      </c>
      <c r="E29" s="204"/>
      <c r="F29" s="204" t="s">
        <v>107</v>
      </c>
      <c r="G29" s="204" t="s">
        <v>57</v>
      </c>
      <c r="H29" s="204"/>
      <c r="I29" s="204" t="s">
        <v>108</v>
      </c>
      <c r="J29" s="344"/>
      <c r="K29" s="317"/>
      <c r="L29" s="318"/>
      <c r="N29" s="260"/>
      <c r="O29" s="204" t="s">
        <v>106</v>
      </c>
      <c r="P29" s="204" t="s">
        <v>119</v>
      </c>
      <c r="Q29" s="204"/>
      <c r="R29" s="204" t="s">
        <v>107</v>
      </c>
      <c r="S29" s="315" t="s">
        <v>127</v>
      </c>
      <c r="T29" s="315"/>
      <c r="U29" s="204" t="s">
        <v>108</v>
      </c>
      <c r="V29" s="337">
        <v>4000</v>
      </c>
      <c r="W29" s="337"/>
      <c r="X29" s="338"/>
    </row>
    <row r="30" spans="2:24">
      <c r="B30" s="260"/>
      <c r="C30" s="204"/>
      <c r="D30" s="204"/>
      <c r="E30" s="204"/>
      <c r="F30" s="204"/>
      <c r="G30" s="204"/>
      <c r="H30" s="204"/>
      <c r="I30" s="204"/>
      <c r="J30" s="319"/>
      <c r="K30" s="320"/>
      <c r="L30" s="321"/>
      <c r="N30" s="260"/>
      <c r="O30" s="204"/>
      <c r="P30" s="204"/>
      <c r="Q30" s="204"/>
      <c r="R30" s="204"/>
      <c r="S30" s="315"/>
      <c r="T30" s="315"/>
      <c r="U30" s="204"/>
      <c r="V30" s="337"/>
      <c r="W30" s="337"/>
      <c r="X30" s="338"/>
    </row>
    <row r="31" spans="2:24">
      <c r="B31" s="260"/>
      <c r="C31" s="27" t="s">
        <v>111</v>
      </c>
      <c r="D31" s="183"/>
      <c r="E31" s="201"/>
      <c r="F31" s="201"/>
      <c r="G31" s="201"/>
      <c r="H31" s="201"/>
      <c r="I31" s="201"/>
      <c r="J31" s="201"/>
      <c r="K31" s="201"/>
      <c r="L31" s="202"/>
      <c r="N31" s="260"/>
      <c r="O31" s="27" t="s">
        <v>111</v>
      </c>
      <c r="P31" s="191" t="s">
        <v>128</v>
      </c>
      <c r="Q31" s="191"/>
      <c r="R31" s="191"/>
      <c r="S31" s="191"/>
      <c r="T31" s="191"/>
      <c r="U31" s="191"/>
      <c r="V31" s="191"/>
      <c r="W31" s="191"/>
      <c r="X31" s="195"/>
    </row>
    <row r="32" spans="2:24">
      <c r="B32" s="260"/>
      <c r="C32" s="27" t="s">
        <v>5</v>
      </c>
      <c r="D32" s="322"/>
      <c r="E32" s="201"/>
      <c r="F32" s="201"/>
      <c r="G32" s="201"/>
      <c r="H32" s="201"/>
      <c r="I32" s="201"/>
      <c r="J32" s="201"/>
      <c r="K32" s="201"/>
      <c r="L32" s="202"/>
      <c r="N32" s="260"/>
      <c r="O32" s="27" t="s">
        <v>5</v>
      </c>
      <c r="P32" s="191" t="s">
        <v>129</v>
      </c>
      <c r="Q32" s="191"/>
      <c r="R32" s="191"/>
      <c r="S32" s="191"/>
      <c r="T32" s="191"/>
      <c r="U32" s="191"/>
      <c r="V32" s="191"/>
      <c r="W32" s="191"/>
      <c r="X32" s="195"/>
    </row>
    <row r="33" spans="2:24">
      <c r="B33" s="260"/>
      <c r="C33" s="27" t="s">
        <v>114</v>
      </c>
      <c r="D33" s="322"/>
      <c r="E33" s="201"/>
      <c r="F33" s="201"/>
      <c r="G33" s="184"/>
      <c r="H33" s="27" t="s">
        <v>115</v>
      </c>
      <c r="I33" s="322"/>
      <c r="J33" s="201"/>
      <c r="K33" s="201"/>
      <c r="L33" s="202"/>
      <c r="N33" s="260"/>
      <c r="O33" s="27" t="s">
        <v>114</v>
      </c>
      <c r="P33" s="191"/>
      <c r="Q33" s="191"/>
      <c r="R33" s="191"/>
      <c r="S33" s="191"/>
      <c r="T33" s="27" t="s">
        <v>115</v>
      </c>
      <c r="U33" s="191" t="s">
        <v>130</v>
      </c>
      <c r="V33" s="191"/>
      <c r="W33" s="191"/>
      <c r="X33" s="195"/>
    </row>
    <row r="34" spans="2:24">
      <c r="B34" s="218"/>
      <c r="C34" s="42" t="s">
        <v>62</v>
      </c>
      <c r="D34" s="261"/>
      <c r="E34" s="197"/>
      <c r="F34" s="197"/>
      <c r="G34" s="197"/>
      <c r="H34" s="197"/>
      <c r="I34" s="197"/>
      <c r="J34" s="197"/>
      <c r="K34" s="197"/>
      <c r="L34" s="198"/>
      <c r="N34" s="218"/>
      <c r="O34" s="42" t="s">
        <v>62</v>
      </c>
      <c r="P34" s="221" t="s">
        <v>125</v>
      </c>
      <c r="Q34" s="221"/>
      <c r="R34" s="221"/>
      <c r="S34" s="221"/>
      <c r="T34" s="221"/>
      <c r="U34" s="221"/>
      <c r="V34" s="221"/>
      <c r="W34" s="221"/>
      <c r="X34" s="222"/>
    </row>
    <row r="35" spans="2:24">
      <c r="B35" s="215">
        <v>4</v>
      </c>
      <c r="C35" s="216" t="s">
        <v>43</v>
      </c>
      <c r="D35" s="330"/>
      <c r="E35" s="186"/>
      <c r="F35" s="186"/>
      <c r="G35" s="186"/>
      <c r="H35" s="186"/>
      <c r="I35" s="186"/>
      <c r="J35" s="186"/>
      <c r="K35" s="186"/>
      <c r="L35" s="187"/>
      <c r="N35" s="215" t="s">
        <v>104</v>
      </c>
      <c r="O35" s="216" t="s">
        <v>43</v>
      </c>
      <c r="P35" s="334" t="s">
        <v>131</v>
      </c>
      <c r="Q35" s="334"/>
      <c r="R35" s="334"/>
      <c r="S35" s="334"/>
      <c r="T35" s="334"/>
      <c r="U35" s="334"/>
      <c r="V35" s="334"/>
      <c r="W35" s="334"/>
      <c r="X35" s="335"/>
    </row>
    <row r="36" spans="2:24">
      <c r="B36" s="260"/>
      <c r="C36" s="204"/>
      <c r="D36" s="324"/>
      <c r="E36" s="263"/>
      <c r="F36" s="263"/>
      <c r="G36" s="263"/>
      <c r="H36" s="263"/>
      <c r="I36" s="263"/>
      <c r="J36" s="263"/>
      <c r="K36" s="263"/>
      <c r="L36" s="325"/>
      <c r="N36" s="260"/>
      <c r="O36" s="204"/>
      <c r="P36" s="191"/>
      <c r="Q36" s="191"/>
      <c r="R36" s="191"/>
      <c r="S36" s="191"/>
      <c r="T36" s="191"/>
      <c r="U36" s="191"/>
      <c r="V36" s="191"/>
      <c r="W36" s="191"/>
      <c r="X36" s="195"/>
    </row>
    <row r="37" spans="2:24">
      <c r="B37" s="260"/>
      <c r="C37" s="204" t="s">
        <v>106</v>
      </c>
      <c r="D37" s="204" t="s">
        <v>57</v>
      </c>
      <c r="E37" s="204"/>
      <c r="F37" s="204" t="s">
        <v>107</v>
      </c>
      <c r="G37" s="204" t="s">
        <v>57</v>
      </c>
      <c r="H37" s="204"/>
      <c r="I37" s="204" t="s">
        <v>108</v>
      </c>
      <c r="J37" s="316"/>
      <c r="K37" s="317"/>
      <c r="L37" s="318"/>
      <c r="N37" s="260"/>
      <c r="O37" s="204" t="s">
        <v>106</v>
      </c>
      <c r="P37" s="204" t="s">
        <v>132</v>
      </c>
      <c r="Q37" s="204"/>
      <c r="R37" s="204" t="s">
        <v>107</v>
      </c>
      <c r="S37" s="315" t="s">
        <v>127</v>
      </c>
      <c r="T37" s="315"/>
      <c r="U37" s="204" t="s">
        <v>108</v>
      </c>
      <c r="V37" s="337">
        <v>3000</v>
      </c>
      <c r="W37" s="337"/>
      <c r="X37" s="338"/>
    </row>
    <row r="38" spans="2:24">
      <c r="B38" s="260"/>
      <c r="C38" s="204"/>
      <c r="D38" s="204"/>
      <c r="E38" s="204"/>
      <c r="F38" s="204"/>
      <c r="G38" s="204"/>
      <c r="H38" s="204"/>
      <c r="I38" s="204"/>
      <c r="J38" s="319"/>
      <c r="K38" s="320"/>
      <c r="L38" s="321"/>
      <c r="N38" s="260"/>
      <c r="O38" s="204"/>
      <c r="P38" s="204"/>
      <c r="Q38" s="204"/>
      <c r="R38" s="204"/>
      <c r="S38" s="315"/>
      <c r="T38" s="315"/>
      <c r="U38" s="204"/>
      <c r="V38" s="337"/>
      <c r="W38" s="337"/>
      <c r="X38" s="338"/>
    </row>
    <row r="39" spans="2:24">
      <c r="B39" s="260"/>
      <c r="C39" s="27" t="s">
        <v>111</v>
      </c>
      <c r="D39" s="183"/>
      <c r="E39" s="201"/>
      <c r="F39" s="201"/>
      <c r="G39" s="201"/>
      <c r="H39" s="201"/>
      <c r="I39" s="201"/>
      <c r="J39" s="201"/>
      <c r="K39" s="201"/>
      <c r="L39" s="202"/>
      <c r="N39" s="260"/>
      <c r="O39" s="27" t="s">
        <v>111</v>
      </c>
      <c r="P39" s="191" t="s">
        <v>133</v>
      </c>
      <c r="Q39" s="191"/>
      <c r="R39" s="191"/>
      <c r="S39" s="191"/>
      <c r="T39" s="191"/>
      <c r="U39" s="191"/>
      <c r="V39" s="191"/>
      <c r="W39" s="191"/>
      <c r="X39" s="195"/>
    </row>
    <row r="40" spans="2:24">
      <c r="B40" s="260"/>
      <c r="C40" s="27" t="s">
        <v>5</v>
      </c>
      <c r="D40" s="183"/>
      <c r="E40" s="201"/>
      <c r="F40" s="201"/>
      <c r="G40" s="201"/>
      <c r="H40" s="201"/>
      <c r="I40" s="201"/>
      <c r="J40" s="201"/>
      <c r="K40" s="201"/>
      <c r="L40" s="202"/>
      <c r="N40" s="260"/>
      <c r="O40" s="27" t="s">
        <v>5</v>
      </c>
      <c r="P40" s="191" t="s">
        <v>134</v>
      </c>
      <c r="Q40" s="191"/>
      <c r="R40" s="191"/>
      <c r="S40" s="191"/>
      <c r="T40" s="191"/>
      <c r="U40" s="191"/>
      <c r="V40" s="191"/>
      <c r="W40" s="191"/>
      <c r="X40" s="195"/>
    </row>
    <row r="41" spans="2:24">
      <c r="B41" s="260"/>
      <c r="C41" s="27" t="s">
        <v>114</v>
      </c>
      <c r="D41" s="183"/>
      <c r="E41" s="201"/>
      <c r="F41" s="201"/>
      <c r="G41" s="184"/>
      <c r="H41" s="27" t="s">
        <v>115</v>
      </c>
      <c r="I41" s="183"/>
      <c r="J41" s="201"/>
      <c r="K41" s="201"/>
      <c r="L41" s="202"/>
      <c r="N41" s="260"/>
      <c r="O41" s="27" t="s">
        <v>114</v>
      </c>
      <c r="P41" s="191" t="s">
        <v>135</v>
      </c>
      <c r="Q41" s="191"/>
      <c r="R41" s="191"/>
      <c r="S41" s="191"/>
      <c r="T41" s="27" t="s">
        <v>115</v>
      </c>
      <c r="U41" s="191" t="s">
        <v>136</v>
      </c>
      <c r="V41" s="191"/>
      <c r="W41" s="191"/>
      <c r="X41" s="195"/>
    </row>
    <row r="42" spans="2:24">
      <c r="B42" s="218"/>
      <c r="C42" s="42" t="s">
        <v>62</v>
      </c>
      <c r="D42" s="196"/>
      <c r="E42" s="197"/>
      <c r="F42" s="197"/>
      <c r="G42" s="197"/>
      <c r="H42" s="197"/>
      <c r="I42" s="197"/>
      <c r="J42" s="197"/>
      <c r="K42" s="197"/>
      <c r="L42" s="198"/>
      <c r="N42" s="218"/>
      <c r="O42" s="42" t="s">
        <v>62</v>
      </c>
      <c r="P42" s="221"/>
      <c r="Q42" s="221"/>
      <c r="R42" s="221"/>
      <c r="S42" s="221"/>
      <c r="T42" s="221"/>
      <c r="U42" s="221"/>
      <c r="V42" s="221"/>
      <c r="W42" s="221"/>
      <c r="X42" s="222"/>
    </row>
    <row r="43" spans="2:24">
      <c r="B43" s="215">
        <v>5</v>
      </c>
      <c r="C43" s="216" t="s">
        <v>43</v>
      </c>
      <c r="D43" s="330"/>
      <c r="E43" s="186"/>
      <c r="F43" s="186"/>
      <c r="G43" s="186"/>
      <c r="H43" s="186"/>
      <c r="I43" s="186"/>
      <c r="J43" s="186"/>
      <c r="K43" s="186"/>
      <c r="L43" s="187"/>
    </row>
    <row r="44" spans="2:24">
      <c r="B44" s="260"/>
      <c r="C44" s="204"/>
      <c r="D44" s="324"/>
      <c r="E44" s="263"/>
      <c r="F44" s="263"/>
      <c r="G44" s="263"/>
      <c r="H44" s="263"/>
      <c r="I44" s="263"/>
      <c r="J44" s="263"/>
      <c r="K44" s="263"/>
      <c r="L44" s="325"/>
    </row>
    <row r="45" spans="2:24">
      <c r="B45" s="260"/>
      <c r="C45" s="204" t="s">
        <v>106</v>
      </c>
      <c r="D45" s="204" t="s">
        <v>57</v>
      </c>
      <c r="E45" s="204"/>
      <c r="F45" s="204" t="s">
        <v>107</v>
      </c>
      <c r="G45" s="204" t="s">
        <v>57</v>
      </c>
      <c r="H45" s="204"/>
      <c r="I45" s="204" t="s">
        <v>108</v>
      </c>
      <c r="J45" s="316"/>
      <c r="K45" s="317"/>
      <c r="L45" s="318"/>
    </row>
    <row r="46" spans="2:24">
      <c r="B46" s="260"/>
      <c r="C46" s="204"/>
      <c r="D46" s="204"/>
      <c r="E46" s="204"/>
      <c r="F46" s="204"/>
      <c r="G46" s="204"/>
      <c r="H46" s="204"/>
      <c r="I46" s="204"/>
      <c r="J46" s="319"/>
      <c r="K46" s="320"/>
      <c r="L46" s="321"/>
    </row>
    <row r="47" spans="2:24">
      <c r="B47" s="260"/>
      <c r="C47" s="27" t="s">
        <v>111</v>
      </c>
      <c r="D47" s="183"/>
      <c r="E47" s="201"/>
      <c r="F47" s="201"/>
      <c r="G47" s="201"/>
      <c r="H47" s="201"/>
      <c r="I47" s="201"/>
      <c r="J47" s="201"/>
      <c r="K47" s="201"/>
      <c r="L47" s="202"/>
    </row>
    <row r="48" spans="2:24">
      <c r="B48" s="260"/>
      <c r="C48" s="27" t="s">
        <v>5</v>
      </c>
      <c r="D48" s="183"/>
      <c r="E48" s="201"/>
      <c r="F48" s="201"/>
      <c r="G48" s="201"/>
      <c r="H48" s="201"/>
      <c r="I48" s="201"/>
      <c r="J48" s="201"/>
      <c r="K48" s="201"/>
      <c r="L48" s="202"/>
    </row>
    <row r="49" spans="2:12">
      <c r="B49" s="260"/>
      <c r="C49" s="27" t="s">
        <v>114</v>
      </c>
      <c r="D49" s="183"/>
      <c r="E49" s="201"/>
      <c r="F49" s="201"/>
      <c r="G49" s="184"/>
      <c r="H49" s="27" t="s">
        <v>115</v>
      </c>
      <c r="I49" s="183"/>
      <c r="J49" s="201"/>
      <c r="K49" s="201"/>
      <c r="L49" s="202"/>
    </row>
    <row r="50" spans="2:12">
      <c r="B50" s="218"/>
      <c r="C50" s="42" t="s">
        <v>62</v>
      </c>
      <c r="D50" s="196"/>
      <c r="E50" s="197"/>
      <c r="F50" s="197"/>
      <c r="G50" s="197"/>
      <c r="H50" s="197"/>
      <c r="I50" s="197"/>
      <c r="J50" s="197"/>
      <c r="K50" s="197"/>
      <c r="L50" s="198"/>
    </row>
    <row r="51" spans="2:12">
      <c r="B51" s="215">
        <v>6</v>
      </c>
      <c r="C51" s="216" t="s">
        <v>43</v>
      </c>
      <c r="D51" s="330"/>
      <c r="E51" s="186"/>
      <c r="F51" s="186"/>
      <c r="G51" s="186"/>
      <c r="H51" s="186"/>
      <c r="I51" s="186"/>
      <c r="J51" s="186"/>
      <c r="K51" s="186"/>
      <c r="L51" s="187"/>
    </row>
    <row r="52" spans="2:12">
      <c r="B52" s="260"/>
      <c r="C52" s="204"/>
      <c r="D52" s="324"/>
      <c r="E52" s="263"/>
      <c r="F52" s="263"/>
      <c r="G52" s="263"/>
      <c r="H52" s="263"/>
      <c r="I52" s="263"/>
      <c r="J52" s="263"/>
      <c r="K52" s="263"/>
      <c r="L52" s="325"/>
    </row>
    <row r="53" spans="2:12">
      <c r="B53" s="260"/>
      <c r="C53" s="204" t="s">
        <v>106</v>
      </c>
      <c r="D53" s="204" t="s">
        <v>57</v>
      </c>
      <c r="E53" s="204"/>
      <c r="F53" s="204" t="s">
        <v>107</v>
      </c>
      <c r="G53" s="204" t="s">
        <v>57</v>
      </c>
      <c r="H53" s="204"/>
      <c r="I53" s="204" t="s">
        <v>108</v>
      </c>
      <c r="J53" s="316"/>
      <c r="K53" s="317"/>
      <c r="L53" s="318"/>
    </row>
    <row r="54" spans="2:12">
      <c r="B54" s="260"/>
      <c r="C54" s="204"/>
      <c r="D54" s="204"/>
      <c r="E54" s="204"/>
      <c r="F54" s="204"/>
      <c r="G54" s="204"/>
      <c r="H54" s="204"/>
      <c r="I54" s="204"/>
      <c r="J54" s="319"/>
      <c r="K54" s="320"/>
      <c r="L54" s="321"/>
    </row>
    <row r="55" spans="2:12">
      <c r="B55" s="260"/>
      <c r="C55" s="27" t="s">
        <v>111</v>
      </c>
      <c r="D55" s="183"/>
      <c r="E55" s="201"/>
      <c r="F55" s="201"/>
      <c r="G55" s="201"/>
      <c r="H55" s="201"/>
      <c r="I55" s="201"/>
      <c r="J55" s="201"/>
      <c r="K55" s="201"/>
      <c r="L55" s="202"/>
    </row>
    <row r="56" spans="2:12">
      <c r="B56" s="260"/>
      <c r="C56" s="27" t="s">
        <v>5</v>
      </c>
      <c r="D56" s="183"/>
      <c r="E56" s="201"/>
      <c r="F56" s="201"/>
      <c r="G56" s="201"/>
      <c r="H56" s="201"/>
      <c r="I56" s="201"/>
      <c r="J56" s="201"/>
      <c r="K56" s="201"/>
      <c r="L56" s="202"/>
    </row>
    <row r="57" spans="2:12">
      <c r="B57" s="260"/>
      <c r="C57" s="27" t="s">
        <v>114</v>
      </c>
      <c r="D57" s="183"/>
      <c r="E57" s="201"/>
      <c r="F57" s="201"/>
      <c r="G57" s="184"/>
      <c r="H57" s="27" t="s">
        <v>115</v>
      </c>
      <c r="I57" s="183"/>
      <c r="J57" s="201"/>
      <c r="K57" s="201"/>
      <c r="L57" s="202"/>
    </row>
    <row r="58" spans="2:12">
      <c r="B58" s="218"/>
      <c r="C58" s="42" t="s">
        <v>62</v>
      </c>
      <c r="D58" s="196"/>
      <c r="E58" s="197"/>
      <c r="F58" s="197"/>
      <c r="G58" s="197"/>
      <c r="H58" s="197"/>
      <c r="I58" s="197"/>
      <c r="J58" s="197"/>
      <c r="K58" s="197"/>
      <c r="L58" s="198"/>
    </row>
    <row r="59" spans="2:12">
      <c r="B59" s="215">
        <v>7</v>
      </c>
      <c r="C59" s="216" t="s">
        <v>43</v>
      </c>
      <c r="D59" s="330"/>
      <c r="E59" s="186"/>
      <c r="F59" s="186"/>
      <c r="G59" s="186"/>
      <c r="H59" s="186"/>
      <c r="I59" s="186"/>
      <c r="J59" s="186"/>
      <c r="K59" s="186"/>
      <c r="L59" s="187"/>
    </row>
    <row r="60" spans="2:12">
      <c r="B60" s="260"/>
      <c r="C60" s="204"/>
      <c r="D60" s="324"/>
      <c r="E60" s="263"/>
      <c r="F60" s="263"/>
      <c r="G60" s="263"/>
      <c r="H60" s="263"/>
      <c r="I60" s="263"/>
      <c r="J60" s="263"/>
      <c r="K60" s="263"/>
      <c r="L60" s="325"/>
    </row>
    <row r="61" spans="2:12">
      <c r="B61" s="260"/>
      <c r="C61" s="204" t="s">
        <v>106</v>
      </c>
      <c r="D61" s="204" t="s">
        <v>57</v>
      </c>
      <c r="E61" s="204"/>
      <c r="F61" s="204" t="s">
        <v>107</v>
      </c>
      <c r="G61" s="204" t="s">
        <v>57</v>
      </c>
      <c r="H61" s="204"/>
      <c r="I61" s="204" t="s">
        <v>108</v>
      </c>
      <c r="J61" s="316"/>
      <c r="K61" s="317"/>
      <c r="L61" s="318"/>
    </row>
    <row r="62" spans="2:12">
      <c r="B62" s="260"/>
      <c r="C62" s="204"/>
      <c r="D62" s="204"/>
      <c r="E62" s="204"/>
      <c r="F62" s="204"/>
      <c r="G62" s="204"/>
      <c r="H62" s="204"/>
      <c r="I62" s="204"/>
      <c r="J62" s="319"/>
      <c r="K62" s="320"/>
      <c r="L62" s="321"/>
    </row>
    <row r="63" spans="2:12">
      <c r="B63" s="260"/>
      <c r="C63" s="27" t="s">
        <v>111</v>
      </c>
      <c r="D63" s="183"/>
      <c r="E63" s="201"/>
      <c r="F63" s="201"/>
      <c r="G63" s="201"/>
      <c r="H63" s="201"/>
      <c r="I63" s="201"/>
      <c r="J63" s="201"/>
      <c r="K63" s="201"/>
      <c r="L63" s="202"/>
    </row>
    <row r="64" spans="2:12">
      <c r="B64" s="260"/>
      <c r="C64" s="27" t="s">
        <v>5</v>
      </c>
      <c r="D64" s="183"/>
      <c r="E64" s="201"/>
      <c r="F64" s="201"/>
      <c r="G64" s="201"/>
      <c r="H64" s="201"/>
      <c r="I64" s="201"/>
      <c r="J64" s="201"/>
      <c r="K64" s="201"/>
      <c r="L64" s="202"/>
    </row>
    <row r="65" spans="2:12">
      <c r="B65" s="260"/>
      <c r="C65" s="27" t="s">
        <v>114</v>
      </c>
      <c r="D65" s="183"/>
      <c r="E65" s="201"/>
      <c r="F65" s="201"/>
      <c r="G65" s="184"/>
      <c r="H65" s="27" t="s">
        <v>115</v>
      </c>
      <c r="I65" s="183"/>
      <c r="J65" s="201"/>
      <c r="K65" s="201"/>
      <c r="L65" s="202"/>
    </row>
    <row r="66" spans="2:12">
      <c r="B66" s="218"/>
      <c r="C66" s="42" t="s">
        <v>62</v>
      </c>
      <c r="D66" s="196"/>
      <c r="E66" s="197"/>
      <c r="F66" s="197"/>
      <c r="G66" s="197"/>
      <c r="H66" s="197"/>
      <c r="I66" s="197"/>
      <c r="J66" s="197"/>
      <c r="K66" s="197"/>
      <c r="L66" s="198"/>
    </row>
    <row r="67" spans="2:12">
      <c r="B67" s="215">
        <v>8</v>
      </c>
      <c r="C67" s="216" t="s">
        <v>43</v>
      </c>
      <c r="D67" s="330"/>
      <c r="E67" s="186"/>
      <c r="F67" s="186"/>
      <c r="G67" s="186"/>
      <c r="H67" s="186"/>
      <c r="I67" s="186"/>
      <c r="J67" s="186"/>
      <c r="K67" s="186"/>
      <c r="L67" s="187"/>
    </row>
    <row r="68" spans="2:12">
      <c r="B68" s="260"/>
      <c r="C68" s="204"/>
      <c r="D68" s="324"/>
      <c r="E68" s="263"/>
      <c r="F68" s="263"/>
      <c r="G68" s="263"/>
      <c r="H68" s="263"/>
      <c r="I68" s="263"/>
      <c r="J68" s="263"/>
      <c r="K68" s="263"/>
      <c r="L68" s="325"/>
    </row>
    <row r="69" spans="2:12">
      <c r="B69" s="260"/>
      <c r="C69" s="204" t="s">
        <v>106</v>
      </c>
      <c r="D69" s="204" t="s">
        <v>57</v>
      </c>
      <c r="E69" s="204"/>
      <c r="F69" s="204" t="s">
        <v>107</v>
      </c>
      <c r="G69" s="204" t="s">
        <v>57</v>
      </c>
      <c r="H69" s="204"/>
      <c r="I69" s="204" t="s">
        <v>108</v>
      </c>
      <c r="J69" s="316"/>
      <c r="K69" s="317"/>
      <c r="L69" s="318"/>
    </row>
    <row r="70" spans="2:12">
      <c r="B70" s="260"/>
      <c r="C70" s="204"/>
      <c r="D70" s="204"/>
      <c r="E70" s="204"/>
      <c r="F70" s="204"/>
      <c r="G70" s="204"/>
      <c r="H70" s="204"/>
      <c r="I70" s="204"/>
      <c r="J70" s="319"/>
      <c r="K70" s="320"/>
      <c r="L70" s="321"/>
    </row>
    <row r="71" spans="2:12">
      <c r="B71" s="260"/>
      <c r="C71" s="27" t="s">
        <v>111</v>
      </c>
      <c r="D71" s="183"/>
      <c r="E71" s="201"/>
      <c r="F71" s="201"/>
      <c r="G71" s="201"/>
      <c r="H71" s="201"/>
      <c r="I71" s="201"/>
      <c r="J71" s="201"/>
      <c r="K71" s="201"/>
      <c r="L71" s="202"/>
    </row>
    <row r="72" spans="2:12">
      <c r="B72" s="260"/>
      <c r="C72" s="27" t="s">
        <v>5</v>
      </c>
      <c r="D72" s="183"/>
      <c r="E72" s="201"/>
      <c r="F72" s="201"/>
      <c r="G72" s="201"/>
      <c r="H72" s="201"/>
      <c r="I72" s="201"/>
      <c r="J72" s="201"/>
      <c r="K72" s="201"/>
      <c r="L72" s="202"/>
    </row>
    <row r="73" spans="2:12">
      <c r="B73" s="260"/>
      <c r="C73" s="27" t="s">
        <v>114</v>
      </c>
      <c r="D73" s="183"/>
      <c r="E73" s="201"/>
      <c r="F73" s="201"/>
      <c r="G73" s="184"/>
      <c r="H73" s="27" t="s">
        <v>115</v>
      </c>
      <c r="I73" s="183"/>
      <c r="J73" s="201"/>
      <c r="K73" s="201"/>
      <c r="L73" s="202"/>
    </row>
    <row r="74" spans="2:12">
      <c r="B74" s="218"/>
      <c r="C74" s="42" t="s">
        <v>62</v>
      </c>
      <c r="D74" s="196"/>
      <c r="E74" s="197"/>
      <c r="F74" s="197"/>
      <c r="G74" s="197"/>
      <c r="H74" s="197"/>
      <c r="I74" s="197"/>
      <c r="J74" s="197"/>
      <c r="K74" s="197"/>
      <c r="L74" s="198"/>
    </row>
    <row r="75" spans="2:12">
      <c r="B75" s="215">
        <v>9</v>
      </c>
      <c r="C75" s="216" t="s">
        <v>43</v>
      </c>
      <c r="D75" s="330"/>
      <c r="E75" s="186"/>
      <c r="F75" s="186"/>
      <c r="G75" s="186"/>
      <c r="H75" s="186"/>
      <c r="I75" s="186"/>
      <c r="J75" s="186"/>
      <c r="K75" s="186"/>
      <c r="L75" s="187"/>
    </row>
    <row r="76" spans="2:12">
      <c r="B76" s="260"/>
      <c r="C76" s="204"/>
      <c r="D76" s="324"/>
      <c r="E76" s="263"/>
      <c r="F76" s="263"/>
      <c r="G76" s="263"/>
      <c r="H76" s="263"/>
      <c r="I76" s="263"/>
      <c r="J76" s="263"/>
      <c r="K76" s="263"/>
      <c r="L76" s="325"/>
    </row>
    <row r="77" spans="2:12">
      <c r="B77" s="260"/>
      <c r="C77" s="204" t="s">
        <v>106</v>
      </c>
      <c r="D77" s="204" t="s">
        <v>57</v>
      </c>
      <c r="E77" s="204"/>
      <c r="F77" s="204" t="s">
        <v>107</v>
      </c>
      <c r="G77" s="204" t="s">
        <v>57</v>
      </c>
      <c r="H77" s="204"/>
      <c r="I77" s="204" t="s">
        <v>108</v>
      </c>
      <c r="J77" s="316"/>
      <c r="K77" s="317"/>
      <c r="L77" s="318"/>
    </row>
    <row r="78" spans="2:12">
      <c r="B78" s="260"/>
      <c r="C78" s="204"/>
      <c r="D78" s="204"/>
      <c r="E78" s="204"/>
      <c r="F78" s="204"/>
      <c r="G78" s="204"/>
      <c r="H78" s="204"/>
      <c r="I78" s="204"/>
      <c r="J78" s="319"/>
      <c r="K78" s="320"/>
      <c r="L78" s="321"/>
    </row>
    <row r="79" spans="2:12">
      <c r="B79" s="260"/>
      <c r="C79" s="27" t="s">
        <v>111</v>
      </c>
      <c r="D79" s="183"/>
      <c r="E79" s="201"/>
      <c r="F79" s="201"/>
      <c r="G79" s="201"/>
      <c r="H79" s="201"/>
      <c r="I79" s="201"/>
      <c r="J79" s="201"/>
      <c r="K79" s="201"/>
      <c r="L79" s="202"/>
    </row>
    <row r="80" spans="2:12">
      <c r="B80" s="260"/>
      <c r="C80" s="27" t="s">
        <v>5</v>
      </c>
      <c r="D80" s="183"/>
      <c r="E80" s="201"/>
      <c r="F80" s="201"/>
      <c r="G80" s="201"/>
      <c r="H80" s="201"/>
      <c r="I80" s="201"/>
      <c r="J80" s="201"/>
      <c r="K80" s="201"/>
      <c r="L80" s="202"/>
    </row>
    <row r="81" spans="2:12">
      <c r="B81" s="260"/>
      <c r="C81" s="27" t="s">
        <v>114</v>
      </c>
      <c r="D81" s="183"/>
      <c r="E81" s="201"/>
      <c r="F81" s="201"/>
      <c r="G81" s="184"/>
      <c r="H81" s="27" t="s">
        <v>115</v>
      </c>
      <c r="I81" s="183"/>
      <c r="J81" s="201"/>
      <c r="K81" s="201"/>
      <c r="L81" s="202"/>
    </row>
    <row r="82" spans="2:12">
      <c r="B82" s="218"/>
      <c r="C82" s="42" t="s">
        <v>62</v>
      </c>
      <c r="D82" s="196"/>
      <c r="E82" s="197"/>
      <c r="F82" s="197"/>
      <c r="G82" s="197"/>
      <c r="H82" s="197"/>
      <c r="I82" s="197"/>
      <c r="J82" s="197"/>
      <c r="K82" s="197"/>
      <c r="L82" s="198"/>
    </row>
    <row r="83" spans="2:12">
      <c r="B83" s="215">
        <v>10</v>
      </c>
      <c r="C83" s="216" t="s">
        <v>43</v>
      </c>
      <c r="D83" s="330"/>
      <c r="E83" s="186"/>
      <c r="F83" s="186"/>
      <c r="G83" s="186"/>
      <c r="H83" s="186"/>
      <c r="I83" s="186"/>
      <c r="J83" s="186"/>
      <c r="K83" s="186"/>
      <c r="L83" s="187"/>
    </row>
    <row r="84" spans="2:12">
      <c r="B84" s="260"/>
      <c r="C84" s="204"/>
      <c r="D84" s="324"/>
      <c r="E84" s="263"/>
      <c r="F84" s="263"/>
      <c r="G84" s="263"/>
      <c r="H84" s="263"/>
      <c r="I84" s="263"/>
      <c r="J84" s="263"/>
      <c r="K84" s="263"/>
      <c r="L84" s="325"/>
    </row>
    <row r="85" spans="2:12">
      <c r="B85" s="260"/>
      <c r="C85" s="204" t="s">
        <v>106</v>
      </c>
      <c r="D85" s="204" t="s">
        <v>57</v>
      </c>
      <c r="E85" s="204"/>
      <c r="F85" s="204" t="s">
        <v>107</v>
      </c>
      <c r="G85" s="204" t="s">
        <v>57</v>
      </c>
      <c r="H85" s="204"/>
      <c r="I85" s="204" t="s">
        <v>108</v>
      </c>
      <c r="J85" s="316"/>
      <c r="K85" s="317"/>
      <c r="L85" s="318"/>
    </row>
    <row r="86" spans="2:12">
      <c r="B86" s="260"/>
      <c r="C86" s="204"/>
      <c r="D86" s="204"/>
      <c r="E86" s="204"/>
      <c r="F86" s="204"/>
      <c r="G86" s="204"/>
      <c r="H86" s="204"/>
      <c r="I86" s="204"/>
      <c r="J86" s="319"/>
      <c r="K86" s="320"/>
      <c r="L86" s="321"/>
    </row>
    <row r="87" spans="2:12">
      <c r="B87" s="260"/>
      <c r="C87" s="27" t="s">
        <v>111</v>
      </c>
      <c r="D87" s="183"/>
      <c r="E87" s="201"/>
      <c r="F87" s="201"/>
      <c r="G87" s="201"/>
      <c r="H87" s="201"/>
      <c r="I87" s="201"/>
      <c r="J87" s="201"/>
      <c r="K87" s="201"/>
      <c r="L87" s="202"/>
    </row>
    <row r="88" spans="2:12">
      <c r="B88" s="260"/>
      <c r="C88" s="27" t="s">
        <v>5</v>
      </c>
      <c r="D88" s="183"/>
      <c r="E88" s="201"/>
      <c r="F88" s="201"/>
      <c r="G88" s="201"/>
      <c r="H88" s="201"/>
      <c r="I88" s="201"/>
      <c r="J88" s="201"/>
      <c r="K88" s="201"/>
      <c r="L88" s="202"/>
    </row>
    <row r="89" spans="2:12">
      <c r="B89" s="260"/>
      <c r="C89" s="27" t="s">
        <v>114</v>
      </c>
      <c r="D89" s="183"/>
      <c r="E89" s="201"/>
      <c r="F89" s="201"/>
      <c r="G89" s="184"/>
      <c r="H89" s="27" t="s">
        <v>115</v>
      </c>
      <c r="I89" s="183"/>
      <c r="J89" s="201"/>
      <c r="K89" s="201"/>
      <c r="L89" s="202"/>
    </row>
    <row r="90" spans="2:12">
      <c r="B90" s="218"/>
      <c r="C90" s="42" t="s">
        <v>62</v>
      </c>
      <c r="D90" s="196"/>
      <c r="E90" s="197"/>
      <c r="F90" s="197"/>
      <c r="G90" s="197"/>
      <c r="H90" s="197"/>
      <c r="I90" s="197"/>
      <c r="J90" s="197"/>
      <c r="K90" s="197"/>
      <c r="L90" s="198"/>
    </row>
    <row r="92" spans="2:12">
      <c r="B92" s="215" t="s">
        <v>81</v>
      </c>
      <c r="C92" s="216"/>
      <c r="D92" s="216"/>
      <c r="E92" s="216"/>
      <c r="F92" s="216"/>
      <c r="G92" s="216"/>
      <c r="H92" s="216"/>
      <c r="I92" s="216"/>
      <c r="J92" s="216"/>
      <c r="K92" s="216"/>
      <c r="L92" s="217"/>
    </row>
    <row r="93" spans="2:12">
      <c r="B93" s="218"/>
      <c r="C93" s="219"/>
      <c r="D93" s="219"/>
      <c r="E93" s="219"/>
      <c r="F93" s="219"/>
      <c r="G93" s="219"/>
      <c r="H93" s="219"/>
      <c r="I93" s="219"/>
      <c r="J93" s="219"/>
      <c r="K93" s="219"/>
      <c r="L93" s="220"/>
    </row>
    <row r="94" spans="2:12">
      <c r="B94" s="331" t="s">
        <v>137</v>
      </c>
      <c r="C94" s="332"/>
      <c r="D94" s="332"/>
      <c r="E94" s="332"/>
      <c r="F94" s="332"/>
      <c r="G94" s="332"/>
      <c r="H94" s="332"/>
      <c r="I94" s="332"/>
      <c r="J94" s="332"/>
      <c r="K94" s="332"/>
      <c r="L94" s="333"/>
    </row>
    <row r="95" spans="2:12">
      <c r="B95" s="309"/>
      <c r="C95" s="310"/>
      <c r="D95" s="310"/>
      <c r="E95" s="310"/>
      <c r="F95" s="310"/>
      <c r="G95" s="310"/>
      <c r="H95" s="310"/>
      <c r="I95" s="310"/>
      <c r="J95" s="310"/>
      <c r="K95" s="310"/>
      <c r="L95" s="311"/>
    </row>
    <row r="96" spans="2:12">
      <c r="B96" s="309"/>
      <c r="C96" s="310"/>
      <c r="D96" s="310"/>
      <c r="E96" s="310"/>
      <c r="F96" s="310"/>
      <c r="G96" s="310"/>
      <c r="H96" s="310"/>
      <c r="I96" s="310"/>
      <c r="J96" s="310"/>
      <c r="K96" s="310"/>
      <c r="L96" s="311"/>
    </row>
    <row r="97" spans="2:12">
      <c r="B97" s="309"/>
      <c r="C97" s="310"/>
      <c r="D97" s="310"/>
      <c r="E97" s="310"/>
      <c r="F97" s="310"/>
      <c r="G97" s="310"/>
      <c r="H97" s="310"/>
      <c r="I97" s="310"/>
      <c r="J97" s="310"/>
      <c r="K97" s="310"/>
      <c r="L97" s="311"/>
    </row>
    <row r="98" spans="2:12">
      <c r="B98" s="309"/>
      <c r="C98" s="310"/>
      <c r="D98" s="310"/>
      <c r="E98" s="310"/>
      <c r="F98" s="310"/>
      <c r="G98" s="310"/>
      <c r="H98" s="310"/>
      <c r="I98" s="310"/>
      <c r="J98" s="310"/>
      <c r="K98" s="310"/>
      <c r="L98" s="311"/>
    </row>
    <row r="99" spans="2:12">
      <c r="B99" s="309"/>
      <c r="C99" s="310"/>
      <c r="D99" s="310"/>
      <c r="E99" s="310"/>
      <c r="F99" s="310"/>
      <c r="G99" s="310"/>
      <c r="H99" s="310"/>
      <c r="I99" s="310"/>
      <c r="J99" s="310"/>
      <c r="K99" s="310"/>
      <c r="L99" s="311"/>
    </row>
    <row r="100" spans="2:12">
      <c r="B100" s="309"/>
      <c r="C100" s="310"/>
      <c r="D100" s="310"/>
      <c r="E100" s="310"/>
      <c r="F100" s="310"/>
      <c r="G100" s="310"/>
      <c r="H100" s="310"/>
      <c r="I100" s="310"/>
      <c r="J100" s="310"/>
      <c r="K100" s="310"/>
      <c r="L100" s="311"/>
    </row>
    <row r="101" spans="2:12">
      <c r="B101" s="309"/>
      <c r="C101" s="310"/>
      <c r="D101" s="310"/>
      <c r="E101" s="310"/>
      <c r="F101" s="310"/>
      <c r="G101" s="310"/>
      <c r="H101" s="310"/>
      <c r="I101" s="310"/>
      <c r="J101" s="310"/>
      <c r="K101" s="310"/>
      <c r="L101" s="311"/>
    </row>
    <row r="102" spans="2:12">
      <c r="B102" s="309"/>
      <c r="C102" s="310"/>
      <c r="D102" s="310"/>
      <c r="E102" s="310"/>
      <c r="F102" s="310"/>
      <c r="G102" s="310"/>
      <c r="H102" s="310"/>
      <c r="I102" s="310"/>
      <c r="J102" s="310"/>
      <c r="K102" s="310"/>
      <c r="L102" s="311"/>
    </row>
    <row r="103" spans="2:12">
      <c r="B103" s="309"/>
      <c r="C103" s="310"/>
      <c r="D103" s="310"/>
      <c r="E103" s="310"/>
      <c r="F103" s="310"/>
      <c r="G103" s="310"/>
      <c r="H103" s="310"/>
      <c r="I103" s="310"/>
      <c r="J103" s="310"/>
      <c r="K103" s="310"/>
      <c r="L103" s="311"/>
    </row>
    <row r="104" spans="2:12">
      <c r="B104" s="309"/>
      <c r="C104" s="310"/>
      <c r="D104" s="310"/>
      <c r="E104" s="310"/>
      <c r="F104" s="310"/>
      <c r="G104" s="310"/>
      <c r="H104" s="310"/>
      <c r="I104" s="310"/>
      <c r="J104" s="310"/>
      <c r="K104" s="310"/>
      <c r="L104" s="311"/>
    </row>
    <row r="105" spans="2:12">
      <c r="B105" s="309"/>
      <c r="C105" s="310"/>
      <c r="D105" s="310"/>
      <c r="E105" s="310"/>
      <c r="F105" s="310"/>
      <c r="G105" s="310"/>
      <c r="H105" s="310"/>
      <c r="I105" s="310"/>
      <c r="J105" s="310"/>
      <c r="K105" s="310"/>
      <c r="L105" s="311"/>
    </row>
    <row r="106" spans="2:12">
      <c r="B106" s="309"/>
      <c r="C106" s="310"/>
      <c r="D106" s="310"/>
      <c r="E106" s="310"/>
      <c r="F106" s="310"/>
      <c r="G106" s="310"/>
      <c r="H106" s="310"/>
      <c r="I106" s="310"/>
      <c r="J106" s="310"/>
      <c r="K106" s="310"/>
      <c r="L106" s="311"/>
    </row>
    <row r="107" spans="2:12">
      <c r="B107" s="309"/>
      <c r="C107" s="310"/>
      <c r="D107" s="310"/>
      <c r="E107" s="310"/>
      <c r="F107" s="310"/>
      <c r="G107" s="310"/>
      <c r="H107" s="310"/>
      <c r="I107" s="310"/>
      <c r="J107" s="310"/>
      <c r="K107" s="310"/>
      <c r="L107" s="311"/>
    </row>
    <row r="108" spans="2:12">
      <c r="B108" s="309"/>
      <c r="C108" s="310"/>
      <c r="D108" s="310"/>
      <c r="E108" s="310"/>
      <c r="F108" s="310"/>
      <c r="G108" s="310"/>
      <c r="H108" s="310"/>
      <c r="I108" s="310"/>
      <c r="J108" s="310"/>
      <c r="K108" s="310"/>
      <c r="L108" s="311"/>
    </row>
    <row r="109" spans="2:12">
      <c r="B109" s="309"/>
      <c r="C109" s="310"/>
      <c r="D109" s="310"/>
      <c r="E109" s="310"/>
      <c r="F109" s="310"/>
      <c r="G109" s="310"/>
      <c r="H109" s="310"/>
      <c r="I109" s="310"/>
      <c r="J109" s="310"/>
      <c r="K109" s="310"/>
      <c r="L109" s="311"/>
    </row>
    <row r="110" spans="2:12">
      <c r="B110" s="309"/>
      <c r="C110" s="310"/>
      <c r="D110" s="310"/>
      <c r="E110" s="310"/>
      <c r="F110" s="310"/>
      <c r="G110" s="310"/>
      <c r="H110" s="310"/>
      <c r="I110" s="310"/>
      <c r="J110" s="310"/>
      <c r="K110" s="310"/>
      <c r="L110" s="311"/>
    </row>
    <row r="111" spans="2:12">
      <c r="B111" s="309"/>
      <c r="C111" s="310"/>
      <c r="D111" s="310"/>
      <c r="E111" s="310"/>
      <c r="F111" s="310"/>
      <c r="G111" s="310"/>
      <c r="H111" s="310"/>
      <c r="I111" s="310"/>
      <c r="J111" s="310"/>
      <c r="K111" s="310"/>
      <c r="L111" s="311"/>
    </row>
    <row r="112" spans="2:12">
      <c r="B112" s="312"/>
      <c r="C112" s="313"/>
      <c r="D112" s="313"/>
      <c r="E112" s="313"/>
      <c r="F112" s="313"/>
      <c r="G112" s="313"/>
      <c r="H112" s="313"/>
      <c r="I112" s="313"/>
      <c r="J112" s="313"/>
      <c r="K112" s="313"/>
      <c r="L112" s="314"/>
    </row>
  </sheetData>
  <protectedRanges>
    <protectedRange sqref="D11:L12 J13:L14 G13:H14 D13:E14 D15:L16 D17:G17 I17:L17 D18:L20 J21:L22 G21:H22 D21:E22 D23:L24 D25:G25 I25:L25 D26:L28 J29:L30 D31:L32 D33:G33 I33:L33 D34:L36 J37:L38 D39:L40 D41:G41 I41:L41 D42:L44 J45:L46 D47:L48 D49:G49 I49:L49 D50:L52 J53:L54 D55:L56 D57:G57 I57:L57 D58:L60 D63:L64 D65:G65 I65:L65 D66:L68 J69:L70 D71:L72 D73:G73 I73:L73 D74:L76 J77:L78 D79:L80 D81:G81 I81:L81 D82:L84 J85:L86 D87:L88 D89:G89 D90:L90 I89:L89 B95:L112 D29:E30 G29:H30 D37:E38 G37:H38 D45:E46 G45:H46 D53:E54 G53:H54 D61:E62 G61:L62 D69:E70 G69:H70 D77:E78 G77:H78 D85:E86 G85:H86" name="範囲1"/>
  </protectedRanges>
  <mergeCells count="205">
    <mergeCell ref="D8:L9"/>
    <mergeCell ref="P19:X20"/>
    <mergeCell ref="R13:R14"/>
    <mergeCell ref="U13:U14"/>
    <mergeCell ref="P15:X15"/>
    <mergeCell ref="P13:Q14"/>
    <mergeCell ref="I89:L89"/>
    <mergeCell ref="D74:L74"/>
    <mergeCell ref="D77:E78"/>
    <mergeCell ref="D82:L82"/>
    <mergeCell ref="J85:L86"/>
    <mergeCell ref="U37:U38"/>
    <mergeCell ref="D75:L76"/>
    <mergeCell ref="U41:X41"/>
    <mergeCell ref="F29:F30"/>
    <mergeCell ref="D83:L84"/>
    <mergeCell ref="I77:I78"/>
    <mergeCell ref="D59:L60"/>
    <mergeCell ref="B10:L10"/>
    <mergeCell ref="D56:L56"/>
    <mergeCell ref="D47:L47"/>
    <mergeCell ref="D50:L50"/>
    <mergeCell ref="G53:H54"/>
    <mergeCell ref="D49:G49"/>
    <mergeCell ref="B51:B58"/>
    <mergeCell ref="B75:B82"/>
    <mergeCell ref="P29:Q30"/>
    <mergeCell ref="B83:B90"/>
    <mergeCell ref="C85:C86"/>
    <mergeCell ref="B8:C9"/>
    <mergeCell ref="U17:X17"/>
    <mergeCell ref="G21:H22"/>
    <mergeCell ref="I17:L17"/>
    <mergeCell ref="P37:Q38"/>
    <mergeCell ref="F77:F78"/>
    <mergeCell ref="I69:I70"/>
    <mergeCell ref="I65:L65"/>
    <mergeCell ref="I73:L73"/>
    <mergeCell ref="G69:H70"/>
    <mergeCell ref="J69:L70"/>
    <mergeCell ref="D48:L48"/>
    <mergeCell ref="P25:S25"/>
    <mergeCell ref="P34:X34"/>
    <mergeCell ref="I37:I38"/>
    <mergeCell ref="P35:X36"/>
    <mergeCell ref="J29:L30"/>
    <mergeCell ref="D55:L55"/>
    <mergeCell ref="C53:C54"/>
    <mergeCell ref="B2:L3"/>
    <mergeCell ref="D29:E30"/>
    <mergeCell ref="U33:X33"/>
    <mergeCell ref="D67:L68"/>
    <mergeCell ref="B11:B18"/>
    <mergeCell ref="U21:U22"/>
    <mergeCell ref="D18:L18"/>
    <mergeCell ref="O19:O20"/>
    <mergeCell ref="D15:L15"/>
    <mergeCell ref="D13:E14"/>
    <mergeCell ref="C19:C20"/>
    <mergeCell ref="P42:X42"/>
    <mergeCell ref="G37:H38"/>
    <mergeCell ref="R29:R30"/>
    <mergeCell ref="C29:C30"/>
    <mergeCell ref="B59:B66"/>
    <mergeCell ref="D25:G25"/>
    <mergeCell ref="P40:X40"/>
    <mergeCell ref="F45:F46"/>
    <mergeCell ref="P31:X31"/>
    <mergeCell ref="P39:X39"/>
    <mergeCell ref="S29:T30"/>
    <mergeCell ref="B43:B50"/>
    <mergeCell ref="D45:E46"/>
    <mergeCell ref="V21:X22"/>
    <mergeCell ref="C11:C12"/>
    <mergeCell ref="B27:B34"/>
    <mergeCell ref="J37:L38"/>
    <mergeCell ref="R21:R22"/>
    <mergeCell ref="O27:O28"/>
    <mergeCell ref="D35:L36"/>
    <mergeCell ref="D33:G33"/>
    <mergeCell ref="V29:X30"/>
    <mergeCell ref="P16:X16"/>
    <mergeCell ref="P18:X18"/>
    <mergeCell ref="P11:X12"/>
    <mergeCell ref="P26:X26"/>
    <mergeCell ref="S13:T14"/>
    <mergeCell ref="O21:O22"/>
    <mergeCell ref="P17:S17"/>
    <mergeCell ref="S21:T22"/>
    <mergeCell ref="P21:Q22"/>
    <mergeCell ref="P32:X32"/>
    <mergeCell ref="C21:C22"/>
    <mergeCell ref="D27:L28"/>
    <mergeCell ref="U29:U30"/>
    <mergeCell ref="D26:L26"/>
    <mergeCell ref="D90:L90"/>
    <mergeCell ref="B94:L94"/>
    <mergeCell ref="D69:E70"/>
    <mergeCell ref="D87:L87"/>
    <mergeCell ref="D89:G89"/>
    <mergeCell ref="C77:C78"/>
    <mergeCell ref="P27:X28"/>
    <mergeCell ref="D17:G17"/>
    <mergeCell ref="O11:O12"/>
    <mergeCell ref="P24:X24"/>
    <mergeCell ref="I33:L33"/>
    <mergeCell ref="V37:X38"/>
    <mergeCell ref="V13:X14"/>
    <mergeCell ref="D39:L39"/>
    <mergeCell ref="D43:L44"/>
    <mergeCell ref="B35:B42"/>
    <mergeCell ref="U25:X25"/>
    <mergeCell ref="P33:S33"/>
    <mergeCell ref="I25:L25"/>
    <mergeCell ref="S37:T38"/>
    <mergeCell ref="O29:O30"/>
    <mergeCell ref="I49:L49"/>
    <mergeCell ref="I53:I54"/>
    <mergeCell ref="G61:H62"/>
    <mergeCell ref="D88:L88"/>
    <mergeCell ref="B6:L6"/>
    <mergeCell ref="P23:X23"/>
    <mergeCell ref="N19:N26"/>
    <mergeCell ref="B5:L5"/>
    <mergeCell ref="R37:R38"/>
    <mergeCell ref="D65:G65"/>
    <mergeCell ref="F69:F70"/>
    <mergeCell ref="N35:N42"/>
    <mergeCell ref="D66:L66"/>
    <mergeCell ref="J21:L22"/>
    <mergeCell ref="C27:C28"/>
    <mergeCell ref="D72:L72"/>
    <mergeCell ref="C75:C76"/>
    <mergeCell ref="J13:L14"/>
    <mergeCell ref="D61:E62"/>
    <mergeCell ref="I29:I30"/>
    <mergeCell ref="D51:L52"/>
    <mergeCell ref="I57:L57"/>
    <mergeCell ref="F53:F54"/>
    <mergeCell ref="D34:L34"/>
    <mergeCell ref="D11:L12"/>
    <mergeCell ref="C35:C36"/>
    <mergeCell ref="N27:N34"/>
    <mergeCell ref="C83:C84"/>
    <mergeCell ref="F85:F86"/>
    <mergeCell ref="D85:E86"/>
    <mergeCell ref="D40:L40"/>
    <mergeCell ref="C37:C38"/>
    <mergeCell ref="D42:L42"/>
    <mergeCell ref="O13:O14"/>
    <mergeCell ref="B19:B26"/>
    <mergeCell ref="D31:L31"/>
    <mergeCell ref="I13:I14"/>
    <mergeCell ref="G29:H30"/>
    <mergeCell ref="N11:N18"/>
    <mergeCell ref="D64:L64"/>
    <mergeCell ref="D19:L20"/>
    <mergeCell ref="D53:E54"/>
    <mergeCell ref="G45:H46"/>
    <mergeCell ref="I21:I22"/>
    <mergeCell ref="D23:L23"/>
    <mergeCell ref="C13:C14"/>
    <mergeCell ref="F13:F14"/>
    <mergeCell ref="F21:F22"/>
    <mergeCell ref="D24:L24"/>
    <mergeCell ref="D63:L63"/>
    <mergeCell ref="B67:B74"/>
    <mergeCell ref="I41:L41"/>
    <mergeCell ref="D41:G41"/>
    <mergeCell ref="I45:I46"/>
    <mergeCell ref="C45:C46"/>
    <mergeCell ref="D81:G81"/>
    <mergeCell ref="C61:C62"/>
    <mergeCell ref="J77:L78"/>
    <mergeCell ref="D73:G73"/>
    <mergeCell ref="C67:C68"/>
    <mergeCell ref="G77:H78"/>
    <mergeCell ref="C59:C60"/>
    <mergeCell ref="D71:L71"/>
    <mergeCell ref="D80:L80"/>
    <mergeCell ref="I81:L81"/>
    <mergeCell ref="B95:L112"/>
    <mergeCell ref="P41:S41"/>
    <mergeCell ref="G13:H14"/>
    <mergeCell ref="J61:L62"/>
    <mergeCell ref="D32:L32"/>
    <mergeCell ref="I61:I62"/>
    <mergeCell ref="D16:L16"/>
    <mergeCell ref="D57:G57"/>
    <mergeCell ref="C43:C44"/>
    <mergeCell ref="D21:E22"/>
    <mergeCell ref="D37:E38"/>
    <mergeCell ref="D58:L58"/>
    <mergeCell ref="J45:L46"/>
    <mergeCell ref="F37:F38"/>
    <mergeCell ref="F61:F62"/>
    <mergeCell ref="G85:H86"/>
    <mergeCell ref="I85:I86"/>
    <mergeCell ref="B92:L93"/>
    <mergeCell ref="O35:O36"/>
    <mergeCell ref="D79:L79"/>
    <mergeCell ref="C69:C70"/>
    <mergeCell ref="C51:C52"/>
    <mergeCell ref="O37:O38"/>
    <mergeCell ref="J53:L54"/>
  </mergeCells>
  <phoneticPr fontId="20"/>
  <conditionalFormatting sqref="D8:F9">
    <cfRule type="cellIs" dxfId="51" priority="44" operator="equal">
      <formula>0</formula>
    </cfRule>
    <cfRule type="cellIs" dxfId="50" priority="45" operator="equal">
      <formula>""</formula>
    </cfRule>
  </conditionalFormatting>
  <conditionalFormatting sqref="D24 D32 D40 D48 D56 D64 D72 D80 D88">
    <cfRule type="cellIs" dxfId="49" priority="29" operator="equal">
      <formula>""</formula>
    </cfRule>
  </conditionalFormatting>
  <conditionalFormatting sqref="D18">
    <cfRule type="cellIs" dxfId="48" priority="33" operator="equal">
      <formula>""</formula>
    </cfRule>
  </conditionalFormatting>
  <conditionalFormatting sqref="J13:J14">
    <cfRule type="cellIs" dxfId="47" priority="35" operator="equal">
      <formula>""</formula>
    </cfRule>
    <cfRule type="cellIs" dxfId="46" priority="36" operator="equal">
      <formula>""</formula>
    </cfRule>
  </conditionalFormatting>
  <conditionalFormatting sqref="D25 D33 D41 D49 D57 D65 D73 D81 D89">
    <cfRule type="cellIs" dxfId="45" priority="28" operator="equal">
      <formula>""</formula>
    </cfRule>
  </conditionalFormatting>
  <conditionalFormatting sqref="I25 I33 I41 I49 I57 I65 I73 I81 I89">
    <cfRule type="cellIs" dxfId="44" priority="27" operator="equal">
      <formula>""</formula>
    </cfRule>
  </conditionalFormatting>
  <conditionalFormatting sqref="D15:D16">
    <cfRule type="cellIs" dxfId="43" priority="41" operator="equal">
      <formula>""</formula>
    </cfRule>
  </conditionalFormatting>
  <conditionalFormatting sqref="J21 J29 J37 J45 J53 J61 J69 J77 J85">
    <cfRule type="cellIs" dxfId="42" priority="26" operator="equal">
      <formula>""</formula>
    </cfRule>
  </conditionalFormatting>
  <conditionalFormatting sqref="D19 D27 D35 D43 D51 D59 D67 D75 D83">
    <cfRule type="cellIs" dxfId="41" priority="32" operator="equal">
      <formula>""</formula>
    </cfRule>
  </conditionalFormatting>
  <conditionalFormatting sqref="B8:L8">
    <cfRule type="cellIs" dxfId="40" priority="43" operator="equal">
      <formula>0</formula>
    </cfRule>
  </conditionalFormatting>
  <conditionalFormatting sqref="D11:F11">
    <cfRule type="cellIs" dxfId="39" priority="42" operator="equal">
      <formula>""</formula>
    </cfRule>
  </conditionalFormatting>
  <conditionalFormatting sqref="D23 D31:D32 D39 D47 D55 D63 D71 D79 D87">
    <cfRule type="cellIs" dxfId="38" priority="31" operator="equal">
      <formula>""</formula>
    </cfRule>
  </conditionalFormatting>
  <conditionalFormatting sqref="D26 D34 D42 D50 D58 D66 D74 D82 D90">
    <cfRule type="cellIs" dxfId="37" priority="30" operator="equal">
      <formula>""</formula>
    </cfRule>
  </conditionalFormatting>
  <conditionalFormatting sqref="B6:L6">
    <cfRule type="cellIs" dxfId="36" priority="24" operator="equal">
      <formula>""</formula>
    </cfRule>
    <cfRule type="cellIs" dxfId="35" priority="25" operator="equal">
      <formula>0</formula>
    </cfRule>
  </conditionalFormatting>
  <conditionalFormatting sqref="I17:L17">
    <cfRule type="cellIs" dxfId="34" priority="39" operator="equal">
      <formula>""</formula>
    </cfRule>
  </conditionalFormatting>
  <conditionalFormatting sqref="D17:G17">
    <cfRule type="cellIs" dxfId="33" priority="40" operator="equal">
      <formula>""</formula>
    </cfRule>
  </conditionalFormatting>
  <conditionalFormatting sqref="B10:L10 B11:C11">
    <cfRule type="cellIs" dxfId="32" priority="46" operator="equal">
      <formula>0</formula>
    </cfRule>
  </conditionalFormatting>
  <conditionalFormatting sqref="D13:E14">
    <cfRule type="cellIs" dxfId="31" priority="20" operator="equal">
      <formula>"選択"</formula>
    </cfRule>
    <cfRule type="cellIs" dxfId="30" priority="21" operator="equal">
      <formula>選択=""</formula>
    </cfRule>
    <cfRule type="expression" dxfId="29" priority="23">
      <formula>D13=選択</formula>
    </cfRule>
  </conditionalFormatting>
  <conditionalFormatting sqref="G13:H14">
    <cfRule type="cellIs" dxfId="28" priority="19" operator="equal">
      <formula>"選択"</formula>
    </cfRule>
  </conditionalFormatting>
  <conditionalFormatting sqref="D21:E22">
    <cfRule type="cellIs" dxfId="27" priority="18" operator="equal">
      <formula>"選択"</formula>
    </cfRule>
  </conditionalFormatting>
  <conditionalFormatting sqref="G21:H22">
    <cfRule type="cellIs" dxfId="26" priority="17" operator="equal">
      <formula>"選択"</formula>
    </cfRule>
  </conditionalFormatting>
  <conditionalFormatting sqref="D29:E30">
    <cfRule type="cellIs" dxfId="25" priority="16" operator="equal">
      <formula>"選択"</formula>
    </cfRule>
  </conditionalFormatting>
  <conditionalFormatting sqref="G29:H30">
    <cfRule type="cellIs" dxfId="24" priority="15" operator="equal">
      <formula>"選択"</formula>
    </cfRule>
  </conditionalFormatting>
  <conditionalFormatting sqref="D37:E38">
    <cfRule type="cellIs" dxfId="23" priority="14" operator="equal">
      <formula>"選択"</formula>
    </cfRule>
  </conditionalFormatting>
  <conditionalFormatting sqref="G37:H38">
    <cfRule type="cellIs" dxfId="22" priority="13" operator="equal">
      <formula>"選択"</formula>
    </cfRule>
  </conditionalFormatting>
  <conditionalFormatting sqref="D45:E46">
    <cfRule type="cellIs" dxfId="21" priority="12" operator="equal">
      <formula>"選択"</formula>
    </cfRule>
  </conditionalFormatting>
  <conditionalFormatting sqref="G45:H46">
    <cfRule type="cellIs" dxfId="20" priority="11" operator="equal">
      <formula>"選択"</formula>
    </cfRule>
  </conditionalFormatting>
  <conditionalFormatting sqref="D53:E54">
    <cfRule type="cellIs" dxfId="19" priority="10" operator="equal">
      <formula>"選択"</formula>
    </cfRule>
  </conditionalFormatting>
  <conditionalFormatting sqref="G53:H54">
    <cfRule type="cellIs" dxfId="18" priority="9" operator="equal">
      <formula>"選択"</formula>
    </cfRule>
  </conditionalFormatting>
  <conditionalFormatting sqref="D61:E62">
    <cfRule type="cellIs" dxfId="17" priority="8" operator="equal">
      <formula>"選択"</formula>
    </cfRule>
  </conditionalFormatting>
  <conditionalFormatting sqref="G61:H62">
    <cfRule type="cellIs" dxfId="16" priority="7" operator="equal">
      <formula>"選択"</formula>
    </cfRule>
  </conditionalFormatting>
  <conditionalFormatting sqref="D69:E70">
    <cfRule type="cellIs" dxfId="15" priority="6" operator="equal">
      <formula>"選択"</formula>
    </cfRule>
  </conditionalFormatting>
  <conditionalFormatting sqref="G69:H70">
    <cfRule type="cellIs" dxfId="14" priority="5" operator="equal">
      <formula>"選択"</formula>
    </cfRule>
  </conditionalFormatting>
  <conditionalFormatting sqref="D77:E78">
    <cfRule type="cellIs" dxfId="13" priority="4" operator="equal">
      <formula>"選択"</formula>
    </cfRule>
  </conditionalFormatting>
  <conditionalFormatting sqref="G77:H78">
    <cfRule type="cellIs" dxfId="12" priority="3" operator="equal">
      <formula>"選択"</formula>
    </cfRule>
  </conditionalFormatting>
  <conditionalFormatting sqref="D85:E86">
    <cfRule type="cellIs" dxfId="11" priority="2" operator="equal">
      <formula>"選択"</formula>
    </cfRule>
  </conditionalFormatting>
  <conditionalFormatting sqref="G85:H86">
    <cfRule type="cellIs" dxfId="10" priority="1" operator="equal">
      <formula>"選択"</formula>
    </cfRule>
  </conditionalFormatting>
  <dataValidations count="2">
    <dataValidation type="list" showInputMessage="1" showErrorMessage="1" sqref="S37 S13 G13 S21 S29 G21" xr:uid="{00000000-0002-0000-0300-000000000000}">
      <formula1>"選択,0.5h,1h,1.5h,2h,2.5h,3h,3.5h,4h,4.5h,5h,5.5h,6h,6.5h,7h,7.5h,8h"</formula1>
    </dataValidation>
    <dataValidation type="list" allowBlank="1" showInputMessage="1" showErrorMessage="1" sqref="D21:E21 G29:H29 P13:Q13 G53:H53 G37:H37 G61:H61 D13:E13 P21:Q21 G45:H45 G77:H77 G69:H69 P37:Q37 P29:Q29 D29:E29 D37:E37 D45:E45 D53:E53 D61:E61 D69:E69 D77:E77 D85:E85 G85:H85" xr:uid="{00000000-0002-0000-0300-000001000000}">
      <formula1>"選択,ツアー/ツーリング,講習,レンタル"</formula1>
    </dataValidation>
  </dataValidations>
  <pageMargins left="0.75" right="0.75" top="1" bottom="1" header="0.51180555555555596" footer="0.51180555555555596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13"/>
  <sheetViews>
    <sheetView showGridLines="0" topLeftCell="A17" zoomScale="130" zoomScaleNormal="130" workbookViewId="0">
      <selection activeCell="B2" sqref="B2:L3"/>
    </sheetView>
  </sheetViews>
  <sheetFormatPr defaultColWidth="9" defaultRowHeight="13.5"/>
  <cols>
    <col min="1" max="1" width="2.625" customWidth="1"/>
    <col min="2" max="2" width="7.625" customWidth="1"/>
    <col min="3" max="246" width="7" customWidth="1"/>
  </cols>
  <sheetData>
    <row r="1" spans="2:13" ht="14.25" thickBot="1"/>
    <row r="2" spans="2:13" ht="13.5" customHeight="1">
      <c r="B2" s="345" t="s">
        <v>138</v>
      </c>
      <c r="C2" s="346"/>
      <c r="D2" s="346"/>
      <c r="E2" s="346"/>
      <c r="F2" s="346"/>
      <c r="G2" s="346"/>
      <c r="H2" s="346"/>
      <c r="I2" s="346"/>
      <c r="J2" s="346"/>
      <c r="K2" s="346"/>
      <c r="L2" s="347"/>
      <c r="M2" s="43"/>
    </row>
    <row r="3" spans="2:13" ht="13.5" customHeight="1" thickBot="1"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50"/>
      <c r="M3" s="44"/>
    </row>
    <row r="4" spans="2:13" ht="13.5" customHeight="1" thickBot="1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44"/>
    </row>
    <row r="5" spans="2:13" s="25" customFormat="1">
      <c r="B5" s="215" t="s">
        <v>41</v>
      </c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2:13" s="25" customFormat="1" ht="14.25" thickBot="1">
      <c r="B6" s="286" t="str">
        <f>IF('1申込書'!B9="","",'1申込書'!B9)</f>
        <v/>
      </c>
      <c r="C6" s="287"/>
      <c r="D6" s="287"/>
      <c r="E6" s="287"/>
      <c r="F6" s="287"/>
      <c r="G6" s="287"/>
      <c r="H6" s="287"/>
      <c r="I6" s="287"/>
      <c r="J6" s="287"/>
      <c r="K6" s="287"/>
      <c r="L6" s="288"/>
    </row>
    <row r="7" spans="2:13" ht="14.25" thickBot="1">
      <c r="B7" s="45"/>
      <c r="C7" s="46"/>
      <c r="D7" s="46"/>
      <c r="E7" s="45"/>
      <c r="F7" s="45"/>
      <c r="G7" s="45"/>
      <c r="H7" s="45"/>
      <c r="I7" s="45"/>
      <c r="J7" s="45"/>
      <c r="K7" s="45"/>
      <c r="L7" s="45"/>
      <c r="M7" s="47"/>
    </row>
    <row r="8" spans="2:13">
      <c r="B8" s="355" t="s">
        <v>139</v>
      </c>
      <c r="C8" s="356"/>
      <c r="D8" s="385">
        <f>'1申込書'!C13</f>
        <v>0</v>
      </c>
      <c r="E8" s="386"/>
      <c r="F8" s="386"/>
      <c r="G8" s="386"/>
      <c r="H8" s="386"/>
      <c r="I8" s="386"/>
      <c r="J8" s="386"/>
      <c r="K8" s="386"/>
      <c r="L8" s="387"/>
      <c r="M8" s="45"/>
    </row>
    <row r="9" spans="2:13" ht="14.25" thickBot="1">
      <c r="B9" s="357"/>
      <c r="C9" s="358"/>
      <c r="D9" s="388"/>
      <c r="E9" s="389"/>
      <c r="F9" s="389"/>
      <c r="G9" s="389"/>
      <c r="H9" s="389"/>
      <c r="I9" s="389"/>
      <c r="J9" s="389"/>
      <c r="K9" s="389"/>
      <c r="L9" s="390"/>
      <c r="M9" s="45"/>
    </row>
    <row r="10" spans="2:13" ht="14.25" thickBot="1">
      <c r="B10" s="109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8"/>
    </row>
    <row r="11" spans="2:13">
      <c r="B11" s="155" t="s">
        <v>208</v>
      </c>
      <c r="C11" s="359"/>
      <c r="D11" s="360"/>
      <c r="E11" s="360"/>
      <c r="F11" s="360"/>
      <c r="G11" s="360"/>
      <c r="H11" s="360"/>
      <c r="I11" s="360"/>
      <c r="J11" s="360"/>
      <c r="K11" s="360"/>
      <c r="L11" s="361"/>
      <c r="M11" s="48"/>
    </row>
    <row r="12" spans="2:13">
      <c r="B12" s="156" t="s">
        <v>205</v>
      </c>
      <c r="C12" s="351" t="s">
        <v>140</v>
      </c>
      <c r="D12" s="352"/>
      <c r="E12" s="352"/>
      <c r="F12" s="352"/>
      <c r="G12" s="353"/>
      <c r="H12" s="367" t="s">
        <v>141</v>
      </c>
      <c r="I12" s="352"/>
      <c r="J12" s="352"/>
      <c r="K12" s="352"/>
      <c r="L12" s="368"/>
      <c r="M12" s="48"/>
    </row>
    <row r="13" spans="2:13" ht="13.5" customHeight="1">
      <c r="B13" s="115" t="s">
        <v>206</v>
      </c>
      <c r="C13" s="354" t="s">
        <v>142</v>
      </c>
      <c r="D13" s="354"/>
      <c r="E13" s="354" t="s">
        <v>143</v>
      </c>
      <c r="F13" s="354"/>
      <c r="G13" s="369" t="s">
        <v>144</v>
      </c>
      <c r="H13" s="110" t="s">
        <v>206</v>
      </c>
      <c r="I13" s="354" t="s">
        <v>145</v>
      </c>
      <c r="J13" s="354" t="s">
        <v>146</v>
      </c>
      <c r="K13" s="365" t="s">
        <v>147</v>
      </c>
      <c r="L13" s="362" t="s">
        <v>218</v>
      </c>
      <c r="M13" s="48"/>
    </row>
    <row r="14" spans="2:13" ht="14.25" thickBot="1">
      <c r="B14" s="124" t="s">
        <v>207</v>
      </c>
      <c r="C14" s="154" t="s">
        <v>148</v>
      </c>
      <c r="D14" s="154" t="s">
        <v>149</v>
      </c>
      <c r="E14" s="154" t="s">
        <v>148</v>
      </c>
      <c r="F14" s="154" t="s">
        <v>149</v>
      </c>
      <c r="G14" s="370"/>
      <c r="H14" s="125" t="s">
        <v>207</v>
      </c>
      <c r="I14" s="364"/>
      <c r="J14" s="364"/>
      <c r="K14" s="366"/>
      <c r="L14" s="363"/>
      <c r="M14" s="48"/>
    </row>
    <row r="15" spans="2:13" ht="14.25" customHeight="1" thickTop="1">
      <c r="B15" s="118" t="s">
        <v>150</v>
      </c>
      <c r="C15" s="119"/>
      <c r="D15" s="119"/>
      <c r="E15" s="119"/>
      <c r="F15" s="119"/>
      <c r="G15" s="120">
        <f t="shared" ref="G15:G26" si="0">C15+D15+E15+F15</f>
        <v>0</v>
      </c>
      <c r="H15" s="121" t="s">
        <v>150</v>
      </c>
      <c r="I15" s="122"/>
      <c r="J15" s="119"/>
      <c r="K15" s="119"/>
      <c r="L15" s="123">
        <f>I15+J15+K15</f>
        <v>0</v>
      </c>
      <c r="M15" s="48"/>
    </row>
    <row r="16" spans="2:13" ht="14.25">
      <c r="B16" s="116" t="s">
        <v>151</v>
      </c>
      <c r="C16" s="53"/>
      <c r="D16" s="53"/>
      <c r="E16" s="53"/>
      <c r="F16" s="53"/>
      <c r="G16" s="112">
        <f t="shared" si="0"/>
        <v>0</v>
      </c>
      <c r="H16" s="111" t="s">
        <v>151</v>
      </c>
      <c r="I16" s="54"/>
      <c r="J16" s="53"/>
      <c r="K16" s="53"/>
      <c r="L16" s="117">
        <f t="shared" ref="L16:L26" si="1">I16+J16+K16</f>
        <v>0</v>
      </c>
      <c r="M16" s="48"/>
    </row>
    <row r="17" spans="2:13" ht="14.25">
      <c r="B17" s="116" t="s">
        <v>152</v>
      </c>
      <c r="C17" s="53"/>
      <c r="D17" s="53"/>
      <c r="E17" s="53"/>
      <c r="F17" s="53"/>
      <c r="G17" s="112">
        <f t="shared" si="0"/>
        <v>0</v>
      </c>
      <c r="H17" s="111" t="s">
        <v>152</v>
      </c>
      <c r="I17" s="54"/>
      <c r="J17" s="53"/>
      <c r="K17" s="53"/>
      <c r="L17" s="117">
        <f t="shared" si="1"/>
        <v>0</v>
      </c>
      <c r="M17" s="48"/>
    </row>
    <row r="18" spans="2:13" ht="14.25">
      <c r="B18" s="116" t="s">
        <v>153</v>
      </c>
      <c r="C18" s="53"/>
      <c r="D18" s="53"/>
      <c r="E18" s="53"/>
      <c r="F18" s="53"/>
      <c r="G18" s="112">
        <f t="shared" si="0"/>
        <v>0</v>
      </c>
      <c r="H18" s="111" t="s">
        <v>153</v>
      </c>
      <c r="I18" s="54"/>
      <c r="J18" s="53"/>
      <c r="K18" s="53"/>
      <c r="L18" s="117">
        <f t="shared" si="1"/>
        <v>0</v>
      </c>
      <c r="M18" s="48"/>
    </row>
    <row r="19" spans="2:13" ht="14.25">
      <c r="B19" s="116" t="s">
        <v>154</v>
      </c>
      <c r="C19" s="53"/>
      <c r="D19" s="53"/>
      <c r="E19" s="53"/>
      <c r="F19" s="53"/>
      <c r="G19" s="112">
        <f t="shared" si="0"/>
        <v>0</v>
      </c>
      <c r="H19" s="111" t="s">
        <v>154</v>
      </c>
      <c r="I19" s="54"/>
      <c r="J19" s="53"/>
      <c r="K19" s="53"/>
      <c r="L19" s="117">
        <f t="shared" si="1"/>
        <v>0</v>
      </c>
      <c r="M19" s="48"/>
    </row>
    <row r="20" spans="2:13" ht="14.25">
      <c r="B20" s="116" t="s">
        <v>155</v>
      </c>
      <c r="C20" s="53"/>
      <c r="D20" s="53"/>
      <c r="E20" s="53"/>
      <c r="F20" s="53"/>
      <c r="G20" s="112">
        <f t="shared" si="0"/>
        <v>0</v>
      </c>
      <c r="H20" s="111" t="s">
        <v>155</v>
      </c>
      <c r="I20" s="54"/>
      <c r="J20" s="53"/>
      <c r="K20" s="53"/>
      <c r="L20" s="117">
        <f t="shared" si="1"/>
        <v>0</v>
      </c>
      <c r="M20" s="48"/>
    </row>
    <row r="21" spans="2:13" ht="14.25">
      <c r="B21" s="116" t="s">
        <v>156</v>
      </c>
      <c r="C21" s="53"/>
      <c r="D21" s="53"/>
      <c r="E21" s="53"/>
      <c r="F21" s="53"/>
      <c r="G21" s="112">
        <f t="shared" si="0"/>
        <v>0</v>
      </c>
      <c r="H21" s="111" t="s">
        <v>156</v>
      </c>
      <c r="I21" s="54"/>
      <c r="J21" s="53"/>
      <c r="K21" s="53"/>
      <c r="L21" s="117">
        <f t="shared" si="1"/>
        <v>0</v>
      </c>
      <c r="M21" s="48"/>
    </row>
    <row r="22" spans="2:13" ht="14.25">
      <c r="B22" s="116" t="s">
        <v>157</v>
      </c>
      <c r="C22" s="53"/>
      <c r="D22" s="53"/>
      <c r="E22" s="53"/>
      <c r="F22" s="53"/>
      <c r="G22" s="112">
        <f t="shared" si="0"/>
        <v>0</v>
      </c>
      <c r="H22" s="111" t="s">
        <v>157</v>
      </c>
      <c r="I22" s="54"/>
      <c r="J22" s="53"/>
      <c r="K22" s="53"/>
      <c r="L22" s="117">
        <f t="shared" si="1"/>
        <v>0</v>
      </c>
      <c r="M22" s="48"/>
    </row>
    <row r="23" spans="2:13" ht="14.25">
      <c r="B23" s="116" t="s">
        <v>158</v>
      </c>
      <c r="C23" s="53"/>
      <c r="D23" s="53"/>
      <c r="E23" s="53"/>
      <c r="F23" s="53"/>
      <c r="G23" s="112">
        <f t="shared" si="0"/>
        <v>0</v>
      </c>
      <c r="H23" s="111" t="s">
        <v>158</v>
      </c>
      <c r="I23" s="54"/>
      <c r="J23" s="53"/>
      <c r="K23" s="53"/>
      <c r="L23" s="117">
        <f t="shared" si="1"/>
        <v>0</v>
      </c>
      <c r="M23" s="48"/>
    </row>
    <row r="24" spans="2:13" ht="14.25">
      <c r="B24" s="116" t="s">
        <v>159</v>
      </c>
      <c r="C24" s="53"/>
      <c r="D24" s="53"/>
      <c r="E24" s="53"/>
      <c r="F24" s="53"/>
      <c r="G24" s="112">
        <f t="shared" si="0"/>
        <v>0</v>
      </c>
      <c r="H24" s="111" t="s">
        <v>159</v>
      </c>
      <c r="I24" s="54"/>
      <c r="J24" s="53"/>
      <c r="K24" s="53"/>
      <c r="L24" s="117">
        <f t="shared" si="1"/>
        <v>0</v>
      </c>
      <c r="M24" s="48"/>
    </row>
    <row r="25" spans="2:13" ht="14.25">
      <c r="B25" s="116" t="s">
        <v>160</v>
      </c>
      <c r="C25" s="53"/>
      <c r="D25" s="53"/>
      <c r="E25" s="53"/>
      <c r="F25" s="53"/>
      <c r="G25" s="112">
        <f t="shared" si="0"/>
        <v>0</v>
      </c>
      <c r="H25" s="111" t="s">
        <v>160</v>
      </c>
      <c r="I25" s="54"/>
      <c r="J25" s="53"/>
      <c r="K25" s="53"/>
      <c r="L25" s="117">
        <f t="shared" si="1"/>
        <v>0</v>
      </c>
      <c r="M25" s="48"/>
    </row>
    <row r="26" spans="2:13" ht="15" thickBot="1">
      <c r="B26" s="126" t="s">
        <v>161</v>
      </c>
      <c r="C26" s="127"/>
      <c r="D26" s="127"/>
      <c r="E26" s="127"/>
      <c r="F26" s="127"/>
      <c r="G26" s="128">
        <f t="shared" si="0"/>
        <v>0</v>
      </c>
      <c r="H26" s="129" t="s">
        <v>161</v>
      </c>
      <c r="I26" s="130"/>
      <c r="J26" s="127"/>
      <c r="K26" s="127"/>
      <c r="L26" s="131">
        <f t="shared" si="1"/>
        <v>0</v>
      </c>
      <c r="M26" s="48"/>
    </row>
    <row r="27" spans="2:13" ht="15" thickTop="1" thickBot="1">
      <c r="B27" s="132" t="s">
        <v>162</v>
      </c>
      <c r="C27" s="133">
        <f t="shared" ref="C27:F27" si="2">C15+C16+C17+C18+C19+C20+C21+C22+C23+C24+C25+C26</f>
        <v>0</v>
      </c>
      <c r="D27" s="133">
        <f t="shared" si="2"/>
        <v>0</v>
      </c>
      <c r="E27" s="133">
        <f t="shared" si="2"/>
        <v>0</v>
      </c>
      <c r="F27" s="133">
        <f t="shared" si="2"/>
        <v>0</v>
      </c>
      <c r="G27" s="134">
        <f>G15+G16+G17+G18+G19+G20+G21+G22+G23+G24+G25+G26</f>
        <v>0</v>
      </c>
      <c r="H27" s="135" t="s">
        <v>162</v>
      </c>
      <c r="I27" s="136">
        <f t="shared" ref="I27:K27" si="3">I15+I16+I17+I18+I19+I20+I21+I22+I23+I24+I25+I26</f>
        <v>0</v>
      </c>
      <c r="J27" s="136">
        <f t="shared" si="3"/>
        <v>0</v>
      </c>
      <c r="K27" s="136">
        <f t="shared" si="3"/>
        <v>0</v>
      </c>
      <c r="L27" s="137">
        <f>L15+L16+L17+L18+L19+L20+L21+L22+L23+L24+L25+L26</f>
        <v>0</v>
      </c>
      <c r="M27" s="48"/>
    </row>
    <row r="28" spans="2:13">
      <c r="B28" s="11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5"/>
    </row>
    <row r="29" spans="2:13" ht="14.25" thickBot="1">
      <c r="B29" s="5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6"/>
    </row>
    <row r="30" spans="2:13">
      <c r="B30" s="114" t="s">
        <v>208</v>
      </c>
      <c r="C30" s="359"/>
      <c r="D30" s="360"/>
      <c r="E30" s="360"/>
      <c r="F30" s="360"/>
      <c r="G30" s="360"/>
      <c r="H30" s="360"/>
      <c r="I30" s="360"/>
      <c r="J30" s="360"/>
      <c r="K30" s="360"/>
      <c r="L30" s="361"/>
      <c r="M30" s="48"/>
    </row>
    <row r="31" spans="2:13">
      <c r="B31" s="157" t="s">
        <v>205</v>
      </c>
      <c r="C31" s="372" t="s">
        <v>140</v>
      </c>
      <c r="D31" s="373"/>
      <c r="E31" s="373"/>
      <c r="F31" s="373"/>
      <c r="G31" s="374"/>
      <c r="H31" s="375" t="s">
        <v>141</v>
      </c>
      <c r="I31" s="373"/>
      <c r="J31" s="373"/>
      <c r="K31" s="373"/>
      <c r="L31" s="376"/>
      <c r="M31" s="48"/>
    </row>
    <row r="32" spans="2:13" ht="13.5" customHeight="1">
      <c r="B32" s="138" t="s">
        <v>206</v>
      </c>
      <c r="C32" s="377" t="s">
        <v>142</v>
      </c>
      <c r="D32" s="377"/>
      <c r="E32" s="377" t="s">
        <v>143</v>
      </c>
      <c r="F32" s="377"/>
      <c r="G32" s="378" t="s">
        <v>144</v>
      </c>
      <c r="H32" s="96" t="s">
        <v>206</v>
      </c>
      <c r="I32" s="377" t="s">
        <v>145</v>
      </c>
      <c r="J32" s="354" t="s">
        <v>146</v>
      </c>
      <c r="K32" s="381" t="s">
        <v>147</v>
      </c>
      <c r="L32" s="383" t="s">
        <v>218</v>
      </c>
      <c r="M32" s="48"/>
    </row>
    <row r="33" spans="2:13" ht="14.25" thickBot="1">
      <c r="B33" s="143" t="s">
        <v>207</v>
      </c>
      <c r="C33" s="153" t="s">
        <v>148</v>
      </c>
      <c r="D33" s="153" t="s">
        <v>149</v>
      </c>
      <c r="E33" s="153" t="s">
        <v>148</v>
      </c>
      <c r="F33" s="153" t="s">
        <v>149</v>
      </c>
      <c r="G33" s="379"/>
      <c r="H33" s="144" t="s">
        <v>207</v>
      </c>
      <c r="I33" s="380"/>
      <c r="J33" s="364"/>
      <c r="K33" s="382"/>
      <c r="L33" s="384"/>
      <c r="M33" s="48"/>
    </row>
    <row r="34" spans="2:13" ht="14.25" customHeight="1" thickTop="1">
      <c r="B34" s="103" t="s">
        <v>150</v>
      </c>
      <c r="C34" s="139"/>
      <c r="D34" s="139"/>
      <c r="E34" s="139"/>
      <c r="F34" s="139"/>
      <c r="G34" s="140">
        <f>C34+D34+E34+F34</f>
        <v>0</v>
      </c>
      <c r="H34" s="141" t="s">
        <v>150</v>
      </c>
      <c r="I34" s="142"/>
      <c r="J34" s="139"/>
      <c r="K34" s="139"/>
      <c r="L34" s="104">
        <f>I34+J34+K34</f>
        <v>0</v>
      </c>
      <c r="M34" s="48"/>
    </row>
    <row r="35" spans="2:13" ht="14.25">
      <c r="B35" s="101" t="s">
        <v>151</v>
      </c>
      <c r="C35" s="50"/>
      <c r="D35" s="50"/>
      <c r="E35" s="50"/>
      <c r="F35" s="50"/>
      <c r="G35" s="51">
        <f t="shared" ref="G35:G45" si="4">C35+D35+E35+F35</f>
        <v>0</v>
      </c>
      <c r="H35" s="49" t="s">
        <v>151</v>
      </c>
      <c r="I35" s="52"/>
      <c r="J35" s="50"/>
      <c r="K35" s="50"/>
      <c r="L35" s="102">
        <f>I35+J35+K35</f>
        <v>0</v>
      </c>
      <c r="M35" s="48"/>
    </row>
    <row r="36" spans="2:13" ht="14.25">
      <c r="B36" s="101" t="s">
        <v>152</v>
      </c>
      <c r="C36" s="50"/>
      <c r="D36" s="50"/>
      <c r="E36" s="50"/>
      <c r="F36" s="50"/>
      <c r="G36" s="51">
        <f t="shared" si="4"/>
        <v>0</v>
      </c>
      <c r="H36" s="49" t="s">
        <v>152</v>
      </c>
      <c r="I36" s="52"/>
      <c r="J36" s="50"/>
      <c r="K36" s="50"/>
      <c r="L36" s="102">
        <f t="shared" ref="L36:L45" si="5">I36+J36+K36</f>
        <v>0</v>
      </c>
      <c r="M36" s="48"/>
    </row>
    <row r="37" spans="2:13" ht="14.25">
      <c r="B37" s="101" t="s">
        <v>153</v>
      </c>
      <c r="C37" s="50"/>
      <c r="D37" s="50"/>
      <c r="E37" s="50"/>
      <c r="F37" s="50"/>
      <c r="G37" s="51">
        <f t="shared" si="4"/>
        <v>0</v>
      </c>
      <c r="H37" s="49" t="s">
        <v>153</v>
      </c>
      <c r="I37" s="52"/>
      <c r="J37" s="50"/>
      <c r="K37" s="50"/>
      <c r="L37" s="102">
        <f t="shared" si="5"/>
        <v>0</v>
      </c>
      <c r="M37" s="48"/>
    </row>
    <row r="38" spans="2:13" ht="14.25">
      <c r="B38" s="101" t="s">
        <v>154</v>
      </c>
      <c r="C38" s="50"/>
      <c r="D38" s="50"/>
      <c r="E38" s="50"/>
      <c r="F38" s="50"/>
      <c r="G38" s="51">
        <f t="shared" si="4"/>
        <v>0</v>
      </c>
      <c r="H38" s="49" t="s">
        <v>154</v>
      </c>
      <c r="I38" s="52"/>
      <c r="J38" s="50"/>
      <c r="K38" s="50"/>
      <c r="L38" s="102">
        <f t="shared" si="5"/>
        <v>0</v>
      </c>
      <c r="M38" s="48"/>
    </row>
    <row r="39" spans="2:13" ht="14.25">
      <c r="B39" s="101" t="s">
        <v>155</v>
      </c>
      <c r="C39" s="50"/>
      <c r="D39" s="50"/>
      <c r="E39" s="50"/>
      <c r="F39" s="50"/>
      <c r="G39" s="51">
        <f t="shared" si="4"/>
        <v>0</v>
      </c>
      <c r="H39" s="49" t="s">
        <v>155</v>
      </c>
      <c r="I39" s="52"/>
      <c r="J39" s="50"/>
      <c r="K39" s="50"/>
      <c r="L39" s="102">
        <f t="shared" si="5"/>
        <v>0</v>
      </c>
      <c r="M39" s="48"/>
    </row>
    <row r="40" spans="2:13" ht="14.25">
      <c r="B40" s="101" t="s">
        <v>156</v>
      </c>
      <c r="C40" s="53"/>
      <c r="D40" s="53"/>
      <c r="E40" s="53"/>
      <c r="F40" s="53"/>
      <c r="G40" s="51">
        <f t="shared" si="4"/>
        <v>0</v>
      </c>
      <c r="H40" s="49" t="s">
        <v>156</v>
      </c>
      <c r="I40" s="54"/>
      <c r="J40" s="53"/>
      <c r="K40" s="53"/>
      <c r="L40" s="102">
        <f t="shared" si="5"/>
        <v>0</v>
      </c>
      <c r="M40" s="48"/>
    </row>
    <row r="41" spans="2:13" ht="14.25">
      <c r="B41" s="101" t="s">
        <v>157</v>
      </c>
      <c r="C41" s="50"/>
      <c r="D41" s="50"/>
      <c r="E41" s="50"/>
      <c r="F41" s="50"/>
      <c r="G41" s="51">
        <f t="shared" si="4"/>
        <v>0</v>
      </c>
      <c r="H41" s="49" t="s">
        <v>157</v>
      </c>
      <c r="I41" s="52"/>
      <c r="J41" s="50"/>
      <c r="K41" s="50"/>
      <c r="L41" s="102">
        <f t="shared" si="5"/>
        <v>0</v>
      </c>
      <c r="M41" s="48"/>
    </row>
    <row r="42" spans="2:13" ht="14.25">
      <c r="B42" s="101" t="s">
        <v>158</v>
      </c>
      <c r="C42" s="50"/>
      <c r="D42" s="50"/>
      <c r="E42" s="50"/>
      <c r="F42" s="50"/>
      <c r="G42" s="51">
        <f t="shared" si="4"/>
        <v>0</v>
      </c>
      <c r="H42" s="49" t="s">
        <v>158</v>
      </c>
      <c r="I42" s="52"/>
      <c r="J42" s="50"/>
      <c r="K42" s="50"/>
      <c r="L42" s="102">
        <f t="shared" si="5"/>
        <v>0</v>
      </c>
      <c r="M42" s="48"/>
    </row>
    <row r="43" spans="2:13" ht="14.25">
      <c r="B43" s="101" t="s">
        <v>159</v>
      </c>
      <c r="C43" s="50"/>
      <c r="D43" s="50"/>
      <c r="E43" s="50"/>
      <c r="F43" s="50"/>
      <c r="G43" s="51">
        <f t="shared" si="4"/>
        <v>0</v>
      </c>
      <c r="H43" s="49" t="s">
        <v>159</v>
      </c>
      <c r="I43" s="52"/>
      <c r="J43" s="50"/>
      <c r="K43" s="50"/>
      <c r="L43" s="102">
        <f t="shared" si="5"/>
        <v>0</v>
      </c>
      <c r="M43" s="48"/>
    </row>
    <row r="44" spans="2:13" ht="14.25">
      <c r="B44" s="101" t="s">
        <v>160</v>
      </c>
      <c r="C44" s="50"/>
      <c r="D44" s="50"/>
      <c r="E44" s="50"/>
      <c r="F44" s="50"/>
      <c r="G44" s="51">
        <f t="shared" si="4"/>
        <v>0</v>
      </c>
      <c r="H44" s="49" t="s">
        <v>160</v>
      </c>
      <c r="I44" s="52"/>
      <c r="J44" s="50"/>
      <c r="K44" s="50"/>
      <c r="L44" s="102">
        <f t="shared" si="5"/>
        <v>0</v>
      </c>
      <c r="M44" s="48"/>
    </row>
    <row r="45" spans="2:13" ht="15" thickBot="1">
      <c r="B45" s="105" t="s">
        <v>161</v>
      </c>
      <c r="C45" s="145"/>
      <c r="D45" s="145"/>
      <c r="E45" s="145"/>
      <c r="F45" s="145"/>
      <c r="G45" s="146">
        <f t="shared" si="4"/>
        <v>0</v>
      </c>
      <c r="H45" s="147" t="s">
        <v>161</v>
      </c>
      <c r="I45" s="148"/>
      <c r="J45" s="145"/>
      <c r="K45" s="145"/>
      <c r="L45" s="106">
        <f t="shared" si="5"/>
        <v>0</v>
      </c>
      <c r="M45" s="48"/>
    </row>
    <row r="46" spans="2:13" ht="15" thickTop="1" thickBot="1">
      <c r="B46" s="107" t="s">
        <v>162</v>
      </c>
      <c r="C46" s="149">
        <f>C34+C35+C36+C37+C38+C39+C40+C41+C42+C43+C44+C45</f>
        <v>0</v>
      </c>
      <c r="D46" s="149">
        <f t="shared" ref="D46:G46" si="6">D34+D35+D36+D37+D38+D39+D40+D41+D42+D43+D44+D45</f>
        <v>0</v>
      </c>
      <c r="E46" s="149">
        <f t="shared" si="6"/>
        <v>0</v>
      </c>
      <c r="F46" s="149">
        <f t="shared" si="6"/>
        <v>0</v>
      </c>
      <c r="G46" s="150">
        <f t="shared" si="6"/>
        <v>0</v>
      </c>
      <c r="H46" s="151" t="s">
        <v>162</v>
      </c>
      <c r="I46" s="152">
        <f t="shared" ref="I46:L46" si="7">I34+I35+I36+I37+I38+I39+I40+I41+I42+I43+I44+I45</f>
        <v>0</v>
      </c>
      <c r="J46" s="152">
        <f t="shared" si="7"/>
        <v>0</v>
      </c>
      <c r="K46" s="152">
        <f t="shared" si="7"/>
        <v>0</v>
      </c>
      <c r="L46" s="108">
        <f t="shared" si="7"/>
        <v>0</v>
      </c>
      <c r="M46" s="48"/>
    </row>
    <row r="47" spans="2:13">
      <c r="B47" s="5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6"/>
    </row>
    <row r="48" spans="2:13" ht="14.25" thickBot="1">
      <c r="B48" s="5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6"/>
    </row>
    <row r="49" spans="2:13">
      <c r="B49" s="155" t="s">
        <v>208</v>
      </c>
      <c r="C49" s="359"/>
      <c r="D49" s="360"/>
      <c r="E49" s="360"/>
      <c r="F49" s="360"/>
      <c r="G49" s="360"/>
      <c r="H49" s="360"/>
      <c r="I49" s="360"/>
      <c r="J49" s="360"/>
      <c r="K49" s="360"/>
      <c r="L49" s="361"/>
      <c r="M49" s="48"/>
    </row>
    <row r="50" spans="2:13">
      <c r="B50" s="157" t="s">
        <v>205</v>
      </c>
      <c r="C50" s="372" t="s">
        <v>140</v>
      </c>
      <c r="D50" s="373"/>
      <c r="E50" s="373"/>
      <c r="F50" s="373"/>
      <c r="G50" s="374"/>
      <c r="H50" s="375" t="s">
        <v>141</v>
      </c>
      <c r="I50" s="373"/>
      <c r="J50" s="373"/>
      <c r="K50" s="373"/>
      <c r="L50" s="376"/>
      <c r="M50" s="48"/>
    </row>
    <row r="51" spans="2:13" ht="13.5" customHeight="1">
      <c r="B51" s="138" t="s">
        <v>206</v>
      </c>
      <c r="C51" s="377" t="s">
        <v>142</v>
      </c>
      <c r="D51" s="377"/>
      <c r="E51" s="377" t="s">
        <v>143</v>
      </c>
      <c r="F51" s="377"/>
      <c r="G51" s="378" t="s">
        <v>144</v>
      </c>
      <c r="H51" s="96" t="s">
        <v>206</v>
      </c>
      <c r="I51" s="377" t="s">
        <v>145</v>
      </c>
      <c r="J51" s="354" t="s">
        <v>146</v>
      </c>
      <c r="K51" s="381" t="s">
        <v>147</v>
      </c>
      <c r="L51" s="383" t="s">
        <v>218</v>
      </c>
      <c r="M51" s="48"/>
    </row>
    <row r="52" spans="2:13" ht="14.25" thickBot="1">
      <c r="B52" s="143" t="s">
        <v>207</v>
      </c>
      <c r="C52" s="153" t="s">
        <v>148</v>
      </c>
      <c r="D52" s="153" t="s">
        <v>149</v>
      </c>
      <c r="E52" s="153" t="s">
        <v>148</v>
      </c>
      <c r="F52" s="153" t="s">
        <v>149</v>
      </c>
      <c r="G52" s="379"/>
      <c r="H52" s="144" t="s">
        <v>207</v>
      </c>
      <c r="I52" s="380"/>
      <c r="J52" s="364"/>
      <c r="K52" s="382"/>
      <c r="L52" s="384"/>
      <c r="M52" s="48"/>
    </row>
    <row r="53" spans="2:13" ht="14.25" customHeight="1" thickTop="1">
      <c r="B53" s="103" t="s">
        <v>150</v>
      </c>
      <c r="C53" s="139"/>
      <c r="D53" s="139"/>
      <c r="E53" s="139"/>
      <c r="F53" s="139"/>
      <c r="G53" s="140">
        <f t="shared" ref="G53:G64" si="8">C53+D53+E53+F53</f>
        <v>0</v>
      </c>
      <c r="H53" s="141" t="s">
        <v>150</v>
      </c>
      <c r="I53" s="142"/>
      <c r="J53" s="139"/>
      <c r="K53" s="139"/>
      <c r="L53" s="104">
        <f t="shared" ref="L53:L64" si="9">I53+J53+K53</f>
        <v>0</v>
      </c>
      <c r="M53" s="48"/>
    </row>
    <row r="54" spans="2:13" ht="14.25">
      <c r="B54" s="101" t="s">
        <v>151</v>
      </c>
      <c r="C54" s="50"/>
      <c r="D54" s="50"/>
      <c r="E54" s="50"/>
      <c r="F54" s="50"/>
      <c r="G54" s="51">
        <f t="shared" si="8"/>
        <v>0</v>
      </c>
      <c r="H54" s="49" t="s">
        <v>151</v>
      </c>
      <c r="I54" s="52"/>
      <c r="J54" s="50"/>
      <c r="K54" s="50"/>
      <c r="L54" s="102">
        <f t="shared" si="9"/>
        <v>0</v>
      </c>
      <c r="M54" s="48"/>
    </row>
    <row r="55" spans="2:13" ht="14.25">
      <c r="B55" s="101" t="s">
        <v>152</v>
      </c>
      <c r="C55" s="50"/>
      <c r="D55" s="50"/>
      <c r="E55" s="50"/>
      <c r="F55" s="50"/>
      <c r="G55" s="51">
        <f t="shared" si="8"/>
        <v>0</v>
      </c>
      <c r="H55" s="49" t="s">
        <v>152</v>
      </c>
      <c r="I55" s="52"/>
      <c r="J55" s="50"/>
      <c r="K55" s="50"/>
      <c r="L55" s="102">
        <f t="shared" si="9"/>
        <v>0</v>
      </c>
      <c r="M55" s="48"/>
    </row>
    <row r="56" spans="2:13" ht="14.25">
      <c r="B56" s="101" t="s">
        <v>153</v>
      </c>
      <c r="C56" s="50"/>
      <c r="D56" s="50"/>
      <c r="E56" s="50"/>
      <c r="F56" s="50"/>
      <c r="G56" s="51">
        <f t="shared" si="8"/>
        <v>0</v>
      </c>
      <c r="H56" s="49" t="s">
        <v>153</v>
      </c>
      <c r="I56" s="52"/>
      <c r="J56" s="50"/>
      <c r="K56" s="50"/>
      <c r="L56" s="102">
        <f t="shared" si="9"/>
        <v>0</v>
      </c>
      <c r="M56" s="48"/>
    </row>
    <row r="57" spans="2:13" ht="14.25">
      <c r="B57" s="101" t="s">
        <v>154</v>
      </c>
      <c r="C57" s="50"/>
      <c r="D57" s="50"/>
      <c r="E57" s="50"/>
      <c r="F57" s="50"/>
      <c r="G57" s="51">
        <f t="shared" si="8"/>
        <v>0</v>
      </c>
      <c r="H57" s="49" t="s">
        <v>154</v>
      </c>
      <c r="I57" s="52"/>
      <c r="J57" s="50"/>
      <c r="K57" s="50"/>
      <c r="L57" s="102">
        <f t="shared" si="9"/>
        <v>0</v>
      </c>
      <c r="M57" s="48"/>
    </row>
    <row r="58" spans="2:13" ht="14.25">
      <c r="B58" s="101" t="s">
        <v>155</v>
      </c>
      <c r="C58" s="50"/>
      <c r="D58" s="50"/>
      <c r="E58" s="50"/>
      <c r="F58" s="50"/>
      <c r="G58" s="51">
        <f t="shared" si="8"/>
        <v>0</v>
      </c>
      <c r="H58" s="49" t="s">
        <v>155</v>
      </c>
      <c r="I58" s="52"/>
      <c r="J58" s="50"/>
      <c r="K58" s="50"/>
      <c r="L58" s="102">
        <f t="shared" si="9"/>
        <v>0</v>
      </c>
      <c r="M58" s="48"/>
    </row>
    <row r="59" spans="2:13" ht="14.25">
      <c r="B59" s="101" t="s">
        <v>156</v>
      </c>
      <c r="C59" s="53"/>
      <c r="D59" s="53"/>
      <c r="E59" s="53"/>
      <c r="F59" s="53"/>
      <c r="G59" s="51">
        <f t="shared" si="8"/>
        <v>0</v>
      </c>
      <c r="H59" s="49" t="s">
        <v>156</v>
      </c>
      <c r="I59" s="54"/>
      <c r="J59" s="53"/>
      <c r="K59" s="53"/>
      <c r="L59" s="102">
        <f t="shared" si="9"/>
        <v>0</v>
      </c>
      <c r="M59" s="48"/>
    </row>
    <row r="60" spans="2:13" ht="14.25">
      <c r="B60" s="101" t="s">
        <v>157</v>
      </c>
      <c r="C60" s="50"/>
      <c r="D60" s="50"/>
      <c r="E60" s="50"/>
      <c r="F60" s="50"/>
      <c r="G60" s="51">
        <f t="shared" si="8"/>
        <v>0</v>
      </c>
      <c r="H60" s="49" t="s">
        <v>157</v>
      </c>
      <c r="I60" s="52"/>
      <c r="J60" s="50"/>
      <c r="K60" s="50"/>
      <c r="L60" s="102">
        <f t="shared" si="9"/>
        <v>0</v>
      </c>
      <c r="M60" s="48"/>
    </row>
    <row r="61" spans="2:13" ht="14.25">
      <c r="B61" s="101" t="s">
        <v>158</v>
      </c>
      <c r="C61" s="50"/>
      <c r="D61" s="50"/>
      <c r="E61" s="50"/>
      <c r="F61" s="50"/>
      <c r="G61" s="51">
        <f t="shared" si="8"/>
        <v>0</v>
      </c>
      <c r="H61" s="49" t="s">
        <v>158</v>
      </c>
      <c r="I61" s="52"/>
      <c r="J61" s="50"/>
      <c r="K61" s="50"/>
      <c r="L61" s="102">
        <f t="shared" si="9"/>
        <v>0</v>
      </c>
      <c r="M61" s="48"/>
    </row>
    <row r="62" spans="2:13" ht="14.25">
      <c r="B62" s="101" t="s">
        <v>159</v>
      </c>
      <c r="C62" s="50"/>
      <c r="D62" s="50"/>
      <c r="E62" s="50"/>
      <c r="F62" s="50"/>
      <c r="G62" s="51">
        <f t="shared" si="8"/>
        <v>0</v>
      </c>
      <c r="H62" s="49" t="s">
        <v>159</v>
      </c>
      <c r="I62" s="52"/>
      <c r="J62" s="50"/>
      <c r="K62" s="50"/>
      <c r="L62" s="102">
        <f t="shared" si="9"/>
        <v>0</v>
      </c>
      <c r="M62" s="48"/>
    </row>
    <row r="63" spans="2:13" ht="14.25">
      <c r="B63" s="101" t="s">
        <v>160</v>
      </c>
      <c r="C63" s="50"/>
      <c r="D63" s="50"/>
      <c r="E63" s="50"/>
      <c r="F63" s="50"/>
      <c r="G63" s="51">
        <f t="shared" si="8"/>
        <v>0</v>
      </c>
      <c r="H63" s="49" t="s">
        <v>160</v>
      </c>
      <c r="I63" s="52"/>
      <c r="J63" s="50"/>
      <c r="K63" s="50"/>
      <c r="L63" s="102">
        <f t="shared" si="9"/>
        <v>0</v>
      </c>
      <c r="M63" s="48"/>
    </row>
    <row r="64" spans="2:13" ht="15" thickBot="1">
      <c r="B64" s="105" t="s">
        <v>161</v>
      </c>
      <c r="C64" s="145"/>
      <c r="D64" s="145"/>
      <c r="E64" s="145"/>
      <c r="F64" s="145"/>
      <c r="G64" s="146">
        <f t="shared" si="8"/>
        <v>0</v>
      </c>
      <c r="H64" s="147" t="s">
        <v>161</v>
      </c>
      <c r="I64" s="148"/>
      <c r="J64" s="145"/>
      <c r="K64" s="145"/>
      <c r="L64" s="106">
        <f t="shared" si="9"/>
        <v>0</v>
      </c>
      <c r="M64" s="48"/>
    </row>
    <row r="65" spans="2:14" ht="15" thickTop="1" thickBot="1">
      <c r="B65" s="107" t="s">
        <v>162</v>
      </c>
      <c r="C65" s="149">
        <f>C53+C54+C55+C56+C57+C58+C59+C60+C61+C62+C63+C64</f>
        <v>0</v>
      </c>
      <c r="D65" s="149">
        <f t="shared" ref="D65:E65" si="10">D53+D54+D55+D56+D57+D58+D59+D60+D61+D62+D63+D64</f>
        <v>0</v>
      </c>
      <c r="E65" s="149">
        <f t="shared" si="10"/>
        <v>0</v>
      </c>
      <c r="F65" s="149">
        <f>F53+F54+F55+F56+F57+F58+F59+F60+F61+F62+F63+F64</f>
        <v>0</v>
      </c>
      <c r="G65" s="150">
        <f>G53+G54+G55+G56+G57+G58+G59+G60+G61+G62+G63+G64</f>
        <v>0</v>
      </c>
      <c r="H65" s="151" t="s">
        <v>162</v>
      </c>
      <c r="I65" s="152">
        <f t="shared" ref="I65:K65" si="11">I53+I54+I55+I56+I57+I58+I59+I60+I61+I62+I63+I64</f>
        <v>0</v>
      </c>
      <c r="J65" s="152">
        <f t="shared" si="11"/>
        <v>0</v>
      </c>
      <c r="K65" s="152">
        <f t="shared" si="11"/>
        <v>0</v>
      </c>
      <c r="L65" s="108">
        <f>L53+L54+L55+L56+L57+L58+L59+L60+L61+L62+L63+L64</f>
        <v>0</v>
      </c>
      <c r="M65" s="48"/>
    </row>
    <row r="66" spans="2:14">
      <c r="B66" s="5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6"/>
    </row>
    <row r="67" spans="2:14">
      <c r="B67" s="97"/>
      <c r="C67" s="394" t="s">
        <v>214</v>
      </c>
      <c r="D67" s="395"/>
      <c r="E67" s="395"/>
      <c r="F67" s="48"/>
      <c r="G67" s="48"/>
      <c r="H67" s="48"/>
      <c r="I67" s="48"/>
      <c r="J67" s="48"/>
      <c r="K67" s="48"/>
      <c r="L67" s="48"/>
      <c r="M67" s="46"/>
      <c r="N67" s="100"/>
    </row>
    <row r="68" spans="2:14">
      <c r="B68" s="99"/>
      <c r="C68" s="396" t="s">
        <v>209</v>
      </c>
      <c r="D68" s="397"/>
      <c r="E68" s="397"/>
      <c r="F68" s="397"/>
      <c r="G68" s="397"/>
      <c r="H68" s="397"/>
      <c r="I68" s="397"/>
      <c r="J68" s="397"/>
      <c r="K68" s="397"/>
      <c r="L68" s="398"/>
      <c r="M68" s="46"/>
    </row>
    <row r="69" spans="2:14">
      <c r="B69" s="99"/>
      <c r="C69" s="391" t="s">
        <v>210</v>
      </c>
      <c r="D69" s="392"/>
      <c r="E69" s="392"/>
      <c r="F69" s="392"/>
      <c r="G69" s="392"/>
      <c r="H69" s="392"/>
      <c r="I69" s="392"/>
      <c r="J69" s="392"/>
      <c r="K69" s="392"/>
      <c r="L69" s="393"/>
      <c r="M69" s="46"/>
    </row>
    <row r="70" spans="2:14">
      <c r="B70" s="99"/>
      <c r="C70" s="391" t="s">
        <v>211</v>
      </c>
      <c r="D70" s="399"/>
      <c r="E70" s="399"/>
      <c r="F70" s="399"/>
      <c r="G70" s="399"/>
      <c r="H70" s="399"/>
      <c r="I70" s="399"/>
      <c r="J70" s="399"/>
      <c r="K70" s="399"/>
      <c r="L70" s="400"/>
      <c r="M70" s="46"/>
    </row>
    <row r="71" spans="2:14">
      <c r="B71" s="99"/>
      <c r="C71" s="391" t="s">
        <v>212</v>
      </c>
      <c r="D71" s="399"/>
      <c r="E71" s="399"/>
      <c r="F71" s="399"/>
      <c r="G71" s="399"/>
      <c r="H71" s="399"/>
      <c r="I71" s="399"/>
      <c r="J71" s="399"/>
      <c r="K71" s="399"/>
      <c r="L71" s="400"/>
      <c r="M71" s="46"/>
    </row>
    <row r="72" spans="2:14">
      <c r="B72" s="99"/>
      <c r="C72" s="391" t="s">
        <v>217</v>
      </c>
      <c r="D72" s="392"/>
      <c r="E72" s="392"/>
      <c r="F72" s="392"/>
      <c r="G72" s="392"/>
      <c r="H72" s="392"/>
      <c r="I72" s="392"/>
      <c r="J72" s="392"/>
      <c r="K72" s="392"/>
      <c r="L72" s="393"/>
      <c r="M72" s="46"/>
    </row>
    <row r="73" spans="2:14">
      <c r="B73" s="99"/>
      <c r="C73" s="391" t="s">
        <v>213</v>
      </c>
      <c r="D73" s="392"/>
      <c r="E73" s="392"/>
      <c r="F73" s="392"/>
      <c r="G73" s="392"/>
      <c r="H73" s="392"/>
      <c r="I73" s="392"/>
      <c r="J73" s="392"/>
      <c r="K73" s="392"/>
      <c r="L73" s="393"/>
      <c r="M73" s="46"/>
    </row>
    <row r="74" spans="2:14">
      <c r="B74" s="99"/>
      <c r="C74" s="391" t="s">
        <v>215</v>
      </c>
      <c r="D74" s="392"/>
      <c r="E74" s="392"/>
      <c r="F74" s="392"/>
      <c r="G74" s="392"/>
      <c r="H74" s="392"/>
      <c r="I74" s="392"/>
      <c r="J74" s="392"/>
      <c r="K74" s="392"/>
      <c r="L74" s="393"/>
      <c r="M74" s="46"/>
    </row>
    <row r="75" spans="2:14">
      <c r="B75" s="99"/>
      <c r="C75" s="391" t="s">
        <v>216</v>
      </c>
      <c r="D75" s="392"/>
      <c r="E75" s="392"/>
      <c r="F75" s="392"/>
      <c r="G75" s="392"/>
      <c r="H75" s="392"/>
      <c r="I75" s="392"/>
      <c r="J75" s="392"/>
      <c r="K75" s="392"/>
      <c r="L75" s="393"/>
      <c r="M75" s="46"/>
    </row>
    <row r="76" spans="2:14" ht="14.25" thickBot="1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6"/>
    </row>
    <row r="77" spans="2:14" ht="14.25" thickBot="1">
      <c r="C77" s="401" t="s">
        <v>219</v>
      </c>
      <c r="D77" s="402"/>
      <c r="E77" s="48"/>
      <c r="F77" s="48"/>
      <c r="G77" s="401" t="s">
        <v>220</v>
      </c>
      <c r="H77" s="402"/>
      <c r="I77" s="48"/>
      <c r="J77" s="48"/>
      <c r="K77" s="48"/>
      <c r="L77" s="48"/>
      <c r="M77" s="46"/>
    </row>
    <row r="78" spans="2:14" ht="14.25" thickTop="1">
      <c r="C78" s="103" t="s">
        <v>150</v>
      </c>
      <c r="D78" s="104">
        <f t="shared" ref="D78:D89" si="12">G15+L15+G34+L34+G53+L53</f>
        <v>0</v>
      </c>
      <c r="E78" s="48"/>
      <c r="F78" s="48"/>
      <c r="G78" s="403"/>
      <c r="H78" s="405" t="s">
        <v>221</v>
      </c>
      <c r="I78" s="407" t="s">
        <v>222</v>
      </c>
      <c r="J78" s="408"/>
      <c r="K78" s="408"/>
      <c r="L78" s="408"/>
      <c r="M78" s="46"/>
    </row>
    <row r="79" spans="2:14" ht="14.25" thickBot="1">
      <c r="C79" s="101" t="s">
        <v>151</v>
      </c>
      <c r="D79" s="102">
        <f t="shared" si="12"/>
        <v>0</v>
      </c>
      <c r="E79" s="48"/>
      <c r="F79" s="48"/>
      <c r="G79" s="404"/>
      <c r="H79" s="406"/>
      <c r="I79" s="407" t="s">
        <v>223</v>
      </c>
      <c r="J79" s="408"/>
      <c r="K79" s="408"/>
      <c r="L79" s="408"/>
      <c r="M79" s="46"/>
    </row>
    <row r="80" spans="2:14">
      <c r="C80" s="101" t="s">
        <v>152</v>
      </c>
      <c r="D80" s="102">
        <f t="shared" si="12"/>
        <v>0</v>
      </c>
      <c r="E80" s="48"/>
      <c r="F80" s="48"/>
      <c r="G80" s="48"/>
      <c r="H80" s="48"/>
      <c r="I80" s="48"/>
      <c r="J80" s="48"/>
      <c r="K80" s="48"/>
      <c r="L80" s="48"/>
      <c r="M80" s="46"/>
    </row>
    <row r="81" spans="2:13">
      <c r="C81" s="101" t="s">
        <v>153</v>
      </c>
      <c r="D81" s="102">
        <f t="shared" si="12"/>
        <v>0</v>
      </c>
      <c r="E81" s="48"/>
      <c r="F81" s="48"/>
      <c r="G81" s="98"/>
      <c r="H81" s="48"/>
      <c r="I81" s="48"/>
      <c r="J81" s="48"/>
      <c r="K81" s="48"/>
      <c r="L81" s="48"/>
      <c r="M81" s="46"/>
    </row>
    <row r="82" spans="2:13">
      <c r="C82" s="101" t="s">
        <v>154</v>
      </c>
      <c r="D82" s="102">
        <f t="shared" si="12"/>
        <v>0</v>
      </c>
      <c r="E82" s="48"/>
      <c r="F82" s="48"/>
      <c r="G82" s="98"/>
      <c r="H82" s="48"/>
      <c r="I82" s="48"/>
      <c r="J82" s="48"/>
      <c r="K82" s="48"/>
      <c r="L82" s="48"/>
      <c r="M82" s="46"/>
    </row>
    <row r="83" spans="2:13">
      <c r="C83" s="101" t="s">
        <v>155</v>
      </c>
      <c r="D83" s="102">
        <f t="shared" si="12"/>
        <v>0</v>
      </c>
      <c r="E83" s="48"/>
      <c r="F83" s="48"/>
      <c r="G83" s="48"/>
      <c r="H83" s="48"/>
      <c r="I83" s="48"/>
      <c r="J83" s="48"/>
      <c r="K83" s="48"/>
      <c r="L83" s="48"/>
      <c r="M83" s="46"/>
    </row>
    <row r="84" spans="2:13">
      <c r="C84" s="101" t="s">
        <v>156</v>
      </c>
      <c r="D84" s="102">
        <f t="shared" si="12"/>
        <v>0</v>
      </c>
      <c r="E84" s="48"/>
      <c r="F84" s="48"/>
      <c r="G84" s="48"/>
      <c r="H84" s="48"/>
      <c r="I84" s="48"/>
      <c r="J84" s="48"/>
      <c r="K84" s="48"/>
      <c r="L84" s="48"/>
      <c r="M84" s="46"/>
    </row>
    <row r="85" spans="2:13">
      <c r="C85" s="101" t="s">
        <v>157</v>
      </c>
      <c r="D85" s="102">
        <f t="shared" si="12"/>
        <v>0</v>
      </c>
      <c r="E85" s="48"/>
      <c r="F85" s="48"/>
      <c r="G85" s="48"/>
      <c r="H85" s="48"/>
      <c r="I85" s="48"/>
      <c r="J85" s="48"/>
      <c r="K85" s="48"/>
      <c r="L85" s="48"/>
      <c r="M85" s="46"/>
    </row>
    <row r="86" spans="2:13">
      <c r="C86" s="101" t="s">
        <v>158</v>
      </c>
      <c r="D86" s="102">
        <f t="shared" si="12"/>
        <v>0</v>
      </c>
      <c r="E86" s="48"/>
      <c r="F86" s="48"/>
      <c r="G86" s="48"/>
      <c r="H86" s="48"/>
      <c r="I86" s="48"/>
      <c r="J86" s="48"/>
      <c r="K86" s="48"/>
      <c r="L86" s="48"/>
      <c r="M86" s="46"/>
    </row>
    <row r="87" spans="2:13">
      <c r="C87" s="101" t="s">
        <v>159</v>
      </c>
      <c r="D87" s="102">
        <f t="shared" si="12"/>
        <v>0</v>
      </c>
      <c r="E87" s="48"/>
      <c r="F87" s="48"/>
      <c r="G87" s="48"/>
      <c r="H87" s="48"/>
      <c r="I87" s="48"/>
      <c r="J87" s="48"/>
      <c r="K87" s="48"/>
      <c r="L87" s="48"/>
      <c r="M87" s="46"/>
    </row>
    <row r="88" spans="2:13">
      <c r="C88" s="101" t="s">
        <v>160</v>
      </c>
      <c r="D88" s="102">
        <f t="shared" si="12"/>
        <v>0</v>
      </c>
      <c r="E88" s="48"/>
      <c r="F88" s="48"/>
      <c r="G88" s="48"/>
      <c r="H88" s="48"/>
      <c r="I88" s="48"/>
      <c r="J88" s="48"/>
      <c r="K88" s="48"/>
      <c r="L88" s="48"/>
      <c r="M88" s="46"/>
    </row>
    <row r="89" spans="2:13" ht="14.25" thickBot="1">
      <c r="C89" s="105" t="s">
        <v>161</v>
      </c>
      <c r="D89" s="106">
        <f t="shared" si="12"/>
        <v>0</v>
      </c>
      <c r="E89" s="48"/>
      <c r="F89" s="48"/>
      <c r="G89" s="48"/>
      <c r="H89" s="48"/>
      <c r="I89" s="48"/>
      <c r="J89" s="48"/>
      <c r="K89" s="48"/>
      <c r="L89" s="48"/>
      <c r="M89" s="46"/>
    </row>
    <row r="90" spans="2:13" ht="15" thickTop="1" thickBot="1">
      <c r="C90" s="107" t="s">
        <v>162</v>
      </c>
      <c r="D90" s="108">
        <f>SUM(D78:D89)</f>
        <v>0</v>
      </c>
      <c r="E90" s="48"/>
      <c r="F90" s="48"/>
      <c r="G90" s="48"/>
      <c r="H90" s="48"/>
      <c r="I90" s="48"/>
      <c r="J90" s="48"/>
      <c r="K90" s="48"/>
      <c r="L90" s="48"/>
      <c r="M90" s="46"/>
    </row>
    <row r="91" spans="2:13">
      <c r="C91" s="57"/>
      <c r="D91" s="48"/>
      <c r="E91" s="48"/>
      <c r="F91" s="48"/>
      <c r="G91" s="48"/>
      <c r="H91" s="48"/>
      <c r="I91" s="48"/>
      <c r="J91" s="48"/>
      <c r="K91" s="48"/>
      <c r="L91" s="48"/>
      <c r="M91" s="46"/>
    </row>
    <row r="92" spans="2:13" ht="14.25" thickBot="1">
      <c r="B92" s="55" t="s">
        <v>163</v>
      </c>
      <c r="C92" s="55"/>
      <c r="D92" s="55"/>
      <c r="E92" s="55"/>
      <c r="F92" s="55"/>
      <c r="G92" s="55"/>
      <c r="H92" s="56"/>
      <c r="I92" s="55"/>
      <c r="J92" s="55"/>
      <c r="K92" s="55"/>
      <c r="L92" s="55"/>
    </row>
    <row r="93" spans="2:13"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3"/>
    </row>
    <row r="94" spans="2:13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6"/>
    </row>
    <row r="95" spans="2:13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6"/>
    </row>
    <row r="96" spans="2:13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6"/>
    </row>
    <row r="97" spans="2:12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6"/>
    </row>
    <row r="98" spans="2:12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6"/>
    </row>
    <row r="99" spans="2:12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6"/>
    </row>
    <row r="100" spans="2:12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6"/>
    </row>
    <row r="101" spans="2:12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6"/>
    </row>
    <row r="102" spans="2:12" ht="14.25" thickBot="1"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9"/>
    </row>
    <row r="103" spans="2:12" ht="14.25" thickBot="1">
      <c r="B103" s="58" t="s">
        <v>164</v>
      </c>
      <c r="C103" s="58"/>
      <c r="D103" s="58"/>
      <c r="E103" s="58"/>
      <c r="F103" s="58"/>
      <c r="G103" s="58"/>
      <c r="H103" s="59"/>
      <c r="I103" s="58"/>
      <c r="J103" s="58"/>
      <c r="K103" s="58"/>
      <c r="L103" s="58"/>
    </row>
    <row r="104" spans="2:12"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73"/>
    </row>
    <row r="105" spans="2:12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6"/>
    </row>
    <row r="106" spans="2:12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6"/>
    </row>
    <row r="107" spans="2:12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6"/>
    </row>
    <row r="108" spans="2:12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6"/>
    </row>
    <row r="109" spans="2:12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6"/>
    </row>
    <row r="110" spans="2:12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6"/>
    </row>
    <row r="111" spans="2:12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6"/>
    </row>
    <row r="112" spans="2:12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6"/>
    </row>
    <row r="113" spans="2:12" ht="14.25" thickBot="1"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9"/>
    </row>
  </sheetData>
  <protectedRanges>
    <protectedRange sqref="C15:F26 I15:K26 B93:L102 B104:L113 C34:F45 I34:K45 C53:F64 I53:K64" name="範囲1"/>
  </protectedRanges>
  <mergeCells count="51">
    <mergeCell ref="C77:D77"/>
    <mergeCell ref="G77:H77"/>
    <mergeCell ref="G78:G79"/>
    <mergeCell ref="H78:H79"/>
    <mergeCell ref="I78:L78"/>
    <mergeCell ref="I79:L79"/>
    <mergeCell ref="C72:L72"/>
    <mergeCell ref="C73:L73"/>
    <mergeCell ref="C74:L74"/>
    <mergeCell ref="C75:L75"/>
    <mergeCell ref="C67:E67"/>
    <mergeCell ref="C68:L68"/>
    <mergeCell ref="C69:L69"/>
    <mergeCell ref="C70:L70"/>
    <mergeCell ref="C71:L71"/>
    <mergeCell ref="C31:G31"/>
    <mergeCell ref="D8:L9"/>
    <mergeCell ref="E32:F32"/>
    <mergeCell ref="I32:I33"/>
    <mergeCell ref="J32:J33"/>
    <mergeCell ref="C32:D32"/>
    <mergeCell ref="H31:L31"/>
    <mergeCell ref="L32:L33"/>
    <mergeCell ref="C30:L30"/>
    <mergeCell ref="G32:G33"/>
    <mergeCell ref="K32:K33"/>
    <mergeCell ref="C49:L49"/>
    <mergeCell ref="C50:G50"/>
    <mergeCell ref="H50:L50"/>
    <mergeCell ref="C51:D51"/>
    <mergeCell ref="E51:F51"/>
    <mergeCell ref="G51:G52"/>
    <mergeCell ref="I51:I52"/>
    <mergeCell ref="J51:J52"/>
    <mergeCell ref="K51:K52"/>
    <mergeCell ref="L51:L52"/>
    <mergeCell ref="B2:L3"/>
    <mergeCell ref="C12:G12"/>
    <mergeCell ref="C13:D13"/>
    <mergeCell ref="B8:C9"/>
    <mergeCell ref="B6:L6"/>
    <mergeCell ref="C11:L11"/>
    <mergeCell ref="E13:F13"/>
    <mergeCell ref="L13:L14"/>
    <mergeCell ref="J13:J14"/>
    <mergeCell ref="K13:K14"/>
    <mergeCell ref="I13:I14"/>
    <mergeCell ref="H12:L12"/>
    <mergeCell ref="G13:G14"/>
    <mergeCell ref="B5:L5"/>
    <mergeCell ref="B4:L4"/>
  </mergeCells>
  <phoneticPr fontId="20"/>
  <conditionalFormatting sqref="B6:L6">
    <cfRule type="cellIs" dxfId="9" priority="5" operator="equal">
      <formula>""</formula>
    </cfRule>
    <cfRule type="cellIs" dxfId="8" priority="6" operator="equal">
      <formula>0</formula>
    </cfRule>
  </conditionalFormatting>
  <conditionalFormatting sqref="D8:L9">
    <cfRule type="cellIs" dxfId="7" priority="7" operator="equal">
      <formula>0</formula>
    </cfRule>
  </conditionalFormatting>
  <conditionalFormatting sqref="C11:L11">
    <cfRule type="expression" dxfId="6" priority="4">
      <formula>C11=""</formula>
    </cfRule>
  </conditionalFormatting>
  <conditionalFormatting sqref="C30:L30">
    <cfRule type="expression" dxfId="5" priority="3">
      <formula>C30=""</formula>
    </cfRule>
  </conditionalFormatting>
  <conditionalFormatting sqref="C49:L49">
    <cfRule type="expression" dxfId="4" priority="2">
      <formula>C49=""</formula>
    </cfRule>
  </conditionalFormatting>
  <conditionalFormatting sqref="G78:G79">
    <cfRule type="expression" dxfId="3" priority="1">
      <formula>G78=""</formula>
    </cfRule>
  </conditionalFormatting>
  <pageMargins left="0.78680555555555598" right="0.78680555555555598" top="0.98402777777777795" bottom="0.98402777777777795" header="0.51180555555555596" footer="0.51180555555555596"/>
  <pageSetup paperSize="9" scale="94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01"/>
  <sheetViews>
    <sheetView showGridLines="0" topLeftCell="A82" workbookViewId="0">
      <selection activeCell="B13" sqref="B13:L16"/>
    </sheetView>
  </sheetViews>
  <sheetFormatPr defaultColWidth="9" defaultRowHeight="13.5"/>
  <cols>
    <col min="1" max="1" width="2.625" customWidth="1"/>
    <col min="2" max="2" width="7.625" customWidth="1"/>
    <col min="3" max="257" width="7" customWidth="1"/>
  </cols>
  <sheetData>
    <row r="1" spans="2:22" ht="14.25" thickBot="1"/>
    <row r="2" spans="2:22">
      <c r="B2" s="430" t="s">
        <v>165</v>
      </c>
      <c r="C2" s="431"/>
      <c r="D2" s="431"/>
      <c r="E2" s="431"/>
      <c r="F2" s="431"/>
      <c r="G2" s="431"/>
      <c r="H2" s="431"/>
      <c r="I2" s="431"/>
      <c r="J2" s="431"/>
      <c r="K2" s="431"/>
      <c r="L2" s="432"/>
    </row>
    <row r="3" spans="2:22" ht="14.25" thickBot="1">
      <c r="B3" s="433"/>
      <c r="C3" s="434"/>
      <c r="D3" s="434"/>
      <c r="E3" s="434"/>
      <c r="F3" s="434"/>
      <c r="G3" s="434"/>
      <c r="H3" s="434"/>
      <c r="I3" s="434"/>
      <c r="J3" s="434"/>
      <c r="K3" s="434"/>
      <c r="L3" s="435"/>
    </row>
    <row r="4" spans="2:22" ht="14.25" thickBot="1"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</row>
    <row r="5" spans="2:22" s="25" customFormat="1">
      <c r="B5" s="215" t="s">
        <v>41</v>
      </c>
      <c r="C5" s="216"/>
      <c r="D5" s="216"/>
      <c r="E5" s="216"/>
      <c r="F5" s="216"/>
      <c r="G5" s="216"/>
      <c r="H5" s="216"/>
      <c r="I5" s="216"/>
      <c r="J5" s="216"/>
      <c r="K5" s="216"/>
      <c r="L5" s="217"/>
      <c r="M5"/>
      <c r="N5"/>
      <c r="O5"/>
      <c r="P5"/>
      <c r="Q5"/>
      <c r="R5"/>
      <c r="S5"/>
      <c r="T5"/>
      <c r="U5"/>
      <c r="V5"/>
    </row>
    <row r="6" spans="2:22" s="25" customFormat="1">
      <c r="B6" s="286" t="str">
        <f>IF('1申込書'!B9="","",'1申込書'!B9)</f>
        <v/>
      </c>
      <c r="C6" s="287"/>
      <c r="D6" s="287"/>
      <c r="E6" s="287"/>
      <c r="F6" s="287"/>
      <c r="G6" s="287"/>
      <c r="H6" s="287"/>
      <c r="I6" s="287"/>
      <c r="J6" s="287"/>
      <c r="K6" s="287"/>
      <c r="L6" s="288"/>
      <c r="M6"/>
      <c r="N6"/>
      <c r="O6"/>
      <c r="P6"/>
      <c r="Q6"/>
      <c r="R6"/>
      <c r="S6"/>
      <c r="T6"/>
      <c r="U6"/>
      <c r="V6"/>
    </row>
    <row r="7" spans="2:22" s="25" customFormat="1"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</row>
    <row r="8" spans="2:22" s="25" customFormat="1">
      <c r="B8" s="355" t="s">
        <v>139</v>
      </c>
      <c r="C8" s="356"/>
      <c r="D8" s="385">
        <f>'1申込書'!C13</f>
        <v>0</v>
      </c>
      <c r="E8" s="386"/>
      <c r="F8" s="386"/>
      <c r="G8" s="386"/>
      <c r="H8" s="386"/>
      <c r="I8" s="386"/>
      <c r="J8" s="386"/>
      <c r="K8" s="386"/>
      <c r="L8" s="387"/>
    </row>
    <row r="9" spans="2:22" s="25" customFormat="1">
      <c r="B9" s="357"/>
      <c r="C9" s="358"/>
      <c r="D9" s="388"/>
      <c r="E9" s="389"/>
      <c r="F9" s="389"/>
      <c r="G9" s="389"/>
      <c r="H9" s="389"/>
      <c r="I9" s="389"/>
      <c r="J9" s="389"/>
      <c r="K9" s="389"/>
      <c r="L9" s="390"/>
    </row>
    <row r="10" spans="2:22" s="25" customFormat="1"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</row>
    <row r="11" spans="2:22">
      <c r="B11" s="419" t="s">
        <v>166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</row>
    <row r="12" spans="2:22">
      <c r="B12" s="423" t="s">
        <v>167</v>
      </c>
      <c r="C12" s="424"/>
      <c r="D12" s="424"/>
      <c r="E12" s="424"/>
      <c r="F12" s="424"/>
      <c r="G12" s="424"/>
      <c r="H12" s="424"/>
      <c r="I12" s="424"/>
      <c r="J12" s="424"/>
      <c r="K12" s="424"/>
      <c r="L12" s="425"/>
    </row>
    <row r="13" spans="2:22">
      <c r="B13" s="412"/>
      <c r="C13" s="413"/>
      <c r="D13" s="413"/>
      <c r="E13" s="413"/>
      <c r="F13" s="413"/>
      <c r="G13" s="413"/>
      <c r="H13" s="413"/>
      <c r="I13" s="413"/>
      <c r="J13" s="413"/>
      <c r="K13" s="413"/>
      <c r="L13" s="414"/>
    </row>
    <row r="14" spans="2:22">
      <c r="B14" s="412"/>
      <c r="C14" s="413"/>
      <c r="D14" s="413"/>
      <c r="E14" s="413"/>
      <c r="F14" s="413"/>
      <c r="G14" s="413"/>
      <c r="H14" s="413"/>
      <c r="I14" s="413"/>
      <c r="J14" s="413"/>
      <c r="K14" s="413"/>
      <c r="L14" s="414"/>
    </row>
    <row r="15" spans="2:22">
      <c r="B15" s="412"/>
      <c r="C15" s="413"/>
      <c r="D15" s="413"/>
      <c r="E15" s="413"/>
      <c r="F15" s="413"/>
      <c r="G15" s="413"/>
      <c r="H15" s="413"/>
      <c r="I15" s="413"/>
      <c r="J15" s="413"/>
      <c r="K15" s="413"/>
      <c r="L15" s="414"/>
    </row>
    <row r="16" spans="2:22">
      <c r="B16" s="412"/>
      <c r="C16" s="413"/>
      <c r="D16" s="413"/>
      <c r="E16" s="413"/>
      <c r="F16" s="413"/>
      <c r="G16" s="413"/>
      <c r="H16" s="413"/>
      <c r="I16" s="413"/>
      <c r="J16" s="413"/>
      <c r="K16" s="413"/>
      <c r="L16" s="414"/>
    </row>
    <row r="17" spans="2:12">
      <c r="B17" s="412" t="s">
        <v>168</v>
      </c>
      <c r="C17" s="418"/>
      <c r="D17" s="418"/>
      <c r="E17" s="418"/>
      <c r="F17" s="418"/>
      <c r="G17" s="418"/>
      <c r="H17" s="418"/>
      <c r="I17" s="418"/>
      <c r="J17" s="418"/>
      <c r="K17" s="418"/>
      <c r="L17" s="440"/>
    </row>
    <row r="18" spans="2:12">
      <c r="B18" s="441"/>
      <c r="C18" s="418"/>
      <c r="D18" s="418"/>
      <c r="E18" s="418"/>
      <c r="F18" s="418"/>
      <c r="G18" s="418"/>
      <c r="H18" s="418"/>
      <c r="I18" s="418"/>
      <c r="J18" s="418"/>
      <c r="K18" s="418"/>
      <c r="L18" s="440"/>
    </row>
    <row r="19" spans="2:12">
      <c r="B19" s="426"/>
      <c r="C19" s="427"/>
      <c r="D19" s="427"/>
      <c r="E19" s="427"/>
      <c r="F19" s="427"/>
      <c r="G19" s="427"/>
      <c r="H19" s="427"/>
      <c r="I19" s="427"/>
      <c r="J19" s="427"/>
      <c r="K19" s="427"/>
      <c r="L19" s="428"/>
    </row>
    <row r="20" spans="2:12">
      <c r="B20" s="426"/>
      <c r="C20" s="427"/>
      <c r="D20" s="427"/>
      <c r="E20" s="427"/>
      <c r="F20" s="427"/>
      <c r="G20" s="427"/>
      <c r="H20" s="427"/>
      <c r="I20" s="427"/>
      <c r="J20" s="427"/>
      <c r="K20" s="427"/>
      <c r="L20" s="428"/>
    </row>
    <row r="21" spans="2:12">
      <c r="B21" s="426"/>
      <c r="C21" s="427"/>
      <c r="D21" s="427"/>
      <c r="E21" s="427"/>
      <c r="F21" s="427"/>
      <c r="G21" s="427"/>
      <c r="H21" s="427"/>
      <c r="I21" s="427"/>
      <c r="J21" s="427"/>
      <c r="K21" s="427"/>
      <c r="L21" s="428"/>
    </row>
    <row r="22" spans="2:12">
      <c r="B22" s="426"/>
      <c r="C22" s="427"/>
      <c r="D22" s="427"/>
      <c r="E22" s="427"/>
      <c r="F22" s="427"/>
      <c r="G22" s="427"/>
      <c r="H22" s="427"/>
      <c r="I22" s="427"/>
      <c r="J22" s="427"/>
      <c r="K22" s="427"/>
      <c r="L22" s="428"/>
    </row>
    <row r="23" spans="2:12">
      <c r="B23" s="420" t="s">
        <v>169</v>
      </c>
      <c r="C23" s="421"/>
      <c r="D23" s="421"/>
      <c r="E23" s="421"/>
      <c r="F23" s="421"/>
      <c r="G23" s="421"/>
      <c r="H23" s="421"/>
      <c r="I23" s="421"/>
      <c r="J23" s="421"/>
      <c r="K23" s="421"/>
      <c r="L23" s="422"/>
    </row>
    <row r="24" spans="2:12">
      <c r="B24" s="426"/>
      <c r="C24" s="427"/>
      <c r="D24" s="427"/>
      <c r="E24" s="427"/>
      <c r="F24" s="427"/>
      <c r="G24" s="427"/>
      <c r="H24" s="427"/>
      <c r="I24" s="427"/>
      <c r="J24" s="427"/>
      <c r="K24" s="427"/>
      <c r="L24" s="428"/>
    </row>
    <row r="25" spans="2:12">
      <c r="B25" s="426"/>
      <c r="C25" s="427"/>
      <c r="D25" s="427"/>
      <c r="E25" s="427"/>
      <c r="F25" s="427"/>
      <c r="G25" s="427"/>
      <c r="H25" s="427"/>
      <c r="I25" s="427"/>
      <c r="J25" s="427"/>
      <c r="K25" s="427"/>
      <c r="L25" s="428"/>
    </row>
    <row r="26" spans="2:12">
      <c r="B26" s="436"/>
      <c r="C26" s="437"/>
      <c r="D26" s="437"/>
      <c r="E26" s="437"/>
      <c r="F26" s="437"/>
      <c r="G26" s="437"/>
      <c r="H26" s="437"/>
      <c r="I26" s="437"/>
      <c r="J26" s="437"/>
      <c r="K26" s="437"/>
      <c r="L26" s="438"/>
    </row>
    <row r="27" spans="2:12"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</row>
    <row r="28" spans="2:12">
      <c r="B28" s="419" t="s">
        <v>170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</row>
    <row r="29" spans="2:12">
      <c r="B29" s="60" t="s">
        <v>171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2:12">
      <c r="B30" s="412"/>
      <c r="C30" s="413"/>
      <c r="D30" s="413"/>
      <c r="E30" s="413"/>
      <c r="F30" s="413"/>
      <c r="G30" s="413"/>
      <c r="H30" s="413"/>
      <c r="I30" s="413"/>
      <c r="J30" s="413"/>
      <c r="K30" s="413"/>
      <c r="L30" s="414"/>
    </row>
    <row r="31" spans="2:12">
      <c r="B31" s="412"/>
      <c r="C31" s="413"/>
      <c r="D31" s="413"/>
      <c r="E31" s="413"/>
      <c r="F31" s="413"/>
      <c r="G31" s="413"/>
      <c r="H31" s="413"/>
      <c r="I31" s="413"/>
      <c r="J31" s="413"/>
      <c r="K31" s="413"/>
      <c r="L31" s="414"/>
    </row>
    <row r="32" spans="2:12">
      <c r="B32" s="412"/>
      <c r="C32" s="413"/>
      <c r="D32" s="413"/>
      <c r="E32" s="413"/>
      <c r="F32" s="413"/>
      <c r="G32" s="413"/>
      <c r="H32" s="413"/>
      <c r="I32" s="413"/>
      <c r="J32" s="413"/>
      <c r="K32" s="413"/>
      <c r="L32" s="414"/>
    </row>
    <row r="33" spans="2:12">
      <c r="B33" s="412"/>
      <c r="C33" s="413"/>
      <c r="D33" s="413"/>
      <c r="E33" s="413"/>
      <c r="F33" s="413"/>
      <c r="G33" s="413"/>
      <c r="H33" s="413"/>
      <c r="I33" s="413"/>
      <c r="J33" s="413"/>
      <c r="K33" s="413"/>
      <c r="L33" s="414"/>
    </row>
    <row r="34" spans="2:12">
      <c r="B34" s="412" t="s">
        <v>172</v>
      </c>
      <c r="C34" s="418"/>
      <c r="D34" s="418"/>
      <c r="E34" s="418"/>
      <c r="F34" s="418"/>
      <c r="G34" s="418"/>
      <c r="H34" s="418"/>
      <c r="I34" s="418"/>
      <c r="J34" s="418"/>
      <c r="K34" s="418"/>
      <c r="L34" s="440"/>
    </row>
    <row r="35" spans="2:12">
      <c r="B35" s="441"/>
      <c r="C35" s="418"/>
      <c r="D35" s="418"/>
      <c r="E35" s="418"/>
      <c r="F35" s="418"/>
      <c r="G35" s="418"/>
      <c r="H35" s="418"/>
      <c r="I35" s="418"/>
      <c r="J35" s="418"/>
      <c r="K35" s="418"/>
      <c r="L35" s="440"/>
    </row>
    <row r="36" spans="2:12"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4"/>
    </row>
    <row r="37" spans="2:12">
      <c r="B37" s="412"/>
      <c r="C37" s="413"/>
      <c r="D37" s="413"/>
      <c r="E37" s="413"/>
      <c r="F37" s="413"/>
      <c r="G37" s="413"/>
      <c r="H37" s="413"/>
      <c r="I37" s="413"/>
      <c r="J37" s="413"/>
      <c r="K37" s="413"/>
      <c r="L37" s="414"/>
    </row>
    <row r="38" spans="2:12">
      <c r="B38" s="412"/>
      <c r="C38" s="413"/>
      <c r="D38" s="413"/>
      <c r="E38" s="413"/>
      <c r="F38" s="413"/>
      <c r="G38" s="413"/>
      <c r="H38" s="413"/>
      <c r="I38" s="413"/>
      <c r="J38" s="413"/>
      <c r="K38" s="413"/>
      <c r="L38" s="414"/>
    </row>
    <row r="39" spans="2:12">
      <c r="B39" s="420" t="s">
        <v>169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2"/>
    </row>
    <row r="40" spans="2:12">
      <c r="B40" s="412"/>
      <c r="C40" s="413"/>
      <c r="D40" s="413"/>
      <c r="E40" s="413"/>
      <c r="F40" s="413"/>
      <c r="G40" s="413"/>
      <c r="H40" s="413"/>
      <c r="I40" s="413"/>
      <c r="J40" s="413"/>
      <c r="K40" s="413"/>
      <c r="L40" s="414"/>
    </row>
    <row r="41" spans="2:12">
      <c r="B41" s="412"/>
      <c r="C41" s="413"/>
      <c r="D41" s="413"/>
      <c r="E41" s="413"/>
      <c r="F41" s="413"/>
      <c r="G41" s="413"/>
      <c r="H41" s="413"/>
      <c r="I41" s="413"/>
      <c r="J41" s="413"/>
      <c r="K41" s="413"/>
      <c r="L41" s="414"/>
    </row>
    <row r="42" spans="2:12">
      <c r="B42" s="415"/>
      <c r="C42" s="416"/>
      <c r="D42" s="416"/>
      <c r="E42" s="416"/>
      <c r="F42" s="416"/>
      <c r="G42" s="416"/>
      <c r="H42" s="416"/>
      <c r="I42" s="416"/>
      <c r="J42" s="416"/>
      <c r="K42" s="416"/>
      <c r="L42" s="417"/>
    </row>
    <row r="43" spans="2:12"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</row>
    <row r="44" spans="2:12">
      <c r="B44" s="419" t="s">
        <v>173</v>
      </c>
      <c r="C44" s="419"/>
      <c r="D44" s="419"/>
      <c r="E44" s="419"/>
      <c r="F44" s="419"/>
      <c r="G44" s="419"/>
      <c r="H44" s="419"/>
      <c r="I44" s="419"/>
      <c r="J44" s="419"/>
      <c r="K44" s="419"/>
      <c r="L44" s="419"/>
    </row>
    <row r="45" spans="2:12">
      <c r="B45" s="423" t="s">
        <v>174</v>
      </c>
      <c r="C45" s="424"/>
      <c r="D45" s="424"/>
      <c r="E45" s="424"/>
      <c r="F45" s="424"/>
      <c r="G45" s="424"/>
      <c r="H45" s="424"/>
      <c r="I45" s="424"/>
      <c r="J45" s="424"/>
      <c r="K45" s="424"/>
      <c r="L45" s="425"/>
    </row>
    <row r="46" spans="2:12">
      <c r="B46" s="412"/>
      <c r="C46" s="413"/>
      <c r="D46" s="413"/>
      <c r="E46" s="413"/>
      <c r="F46" s="413"/>
      <c r="G46" s="413"/>
      <c r="H46" s="413"/>
      <c r="I46" s="413"/>
      <c r="J46" s="413"/>
      <c r="K46" s="413"/>
      <c r="L46" s="414"/>
    </row>
    <row r="47" spans="2:12">
      <c r="B47" s="412"/>
      <c r="C47" s="413"/>
      <c r="D47" s="413"/>
      <c r="E47" s="413"/>
      <c r="F47" s="413"/>
      <c r="G47" s="413"/>
      <c r="H47" s="413"/>
      <c r="I47" s="413"/>
      <c r="J47" s="413"/>
      <c r="K47" s="413"/>
      <c r="L47" s="414"/>
    </row>
    <row r="48" spans="2:12">
      <c r="B48" s="412"/>
      <c r="C48" s="413"/>
      <c r="D48" s="413"/>
      <c r="E48" s="413"/>
      <c r="F48" s="413"/>
      <c r="G48" s="413"/>
      <c r="H48" s="413"/>
      <c r="I48" s="413"/>
      <c r="J48" s="413"/>
      <c r="K48" s="413"/>
      <c r="L48" s="414"/>
    </row>
    <row r="49" spans="2:12">
      <c r="B49" s="412"/>
      <c r="C49" s="413"/>
      <c r="D49" s="413"/>
      <c r="E49" s="413"/>
      <c r="F49" s="413"/>
      <c r="G49" s="413"/>
      <c r="H49" s="413"/>
      <c r="I49" s="413"/>
      <c r="J49" s="413"/>
      <c r="K49" s="413"/>
      <c r="L49" s="414"/>
    </row>
    <row r="50" spans="2:12">
      <c r="B50" s="412"/>
      <c r="C50" s="413"/>
      <c r="D50" s="413"/>
      <c r="E50" s="413"/>
      <c r="F50" s="413"/>
      <c r="G50" s="413"/>
      <c r="H50" s="413"/>
      <c r="I50" s="413"/>
      <c r="J50" s="413"/>
      <c r="K50" s="413"/>
      <c r="L50" s="414"/>
    </row>
    <row r="51" spans="2:12">
      <c r="B51" s="412"/>
      <c r="C51" s="413"/>
      <c r="D51" s="413"/>
      <c r="E51" s="413"/>
      <c r="F51" s="413"/>
      <c r="G51" s="413"/>
      <c r="H51" s="413"/>
      <c r="I51" s="413"/>
      <c r="J51" s="413"/>
      <c r="K51" s="413"/>
      <c r="L51" s="414"/>
    </row>
    <row r="52" spans="2:12">
      <c r="B52" s="412"/>
      <c r="C52" s="413"/>
      <c r="D52" s="413"/>
      <c r="E52" s="413"/>
      <c r="F52" s="413"/>
      <c r="G52" s="413"/>
      <c r="H52" s="413"/>
      <c r="I52" s="413"/>
      <c r="J52" s="413"/>
      <c r="K52" s="413"/>
      <c r="L52" s="414"/>
    </row>
    <row r="53" spans="2:12">
      <c r="B53" s="420" t="s">
        <v>175</v>
      </c>
      <c r="C53" s="421"/>
      <c r="D53" s="421"/>
      <c r="E53" s="421"/>
      <c r="F53" s="421"/>
      <c r="G53" s="421"/>
      <c r="H53" s="421"/>
      <c r="I53" s="421"/>
      <c r="J53" s="421"/>
      <c r="K53" s="421"/>
      <c r="L53" s="422"/>
    </row>
    <row r="54" spans="2:12">
      <c r="B54" s="412"/>
      <c r="C54" s="413"/>
      <c r="D54" s="413"/>
      <c r="E54" s="413"/>
      <c r="F54" s="413"/>
      <c r="G54" s="413"/>
      <c r="H54" s="413"/>
      <c r="I54" s="413"/>
      <c r="J54" s="413"/>
      <c r="K54" s="413"/>
      <c r="L54" s="414"/>
    </row>
    <row r="55" spans="2:12">
      <c r="B55" s="412"/>
      <c r="C55" s="413"/>
      <c r="D55" s="413"/>
      <c r="E55" s="413"/>
      <c r="F55" s="413"/>
      <c r="G55" s="413"/>
      <c r="H55" s="413"/>
      <c r="I55" s="413"/>
      <c r="J55" s="413"/>
      <c r="K55" s="413"/>
      <c r="L55" s="414"/>
    </row>
    <row r="56" spans="2:12">
      <c r="B56" s="412"/>
      <c r="C56" s="413"/>
      <c r="D56" s="413"/>
      <c r="E56" s="413"/>
      <c r="F56" s="413"/>
      <c r="G56" s="413"/>
      <c r="H56" s="413"/>
      <c r="I56" s="413"/>
      <c r="J56" s="413"/>
      <c r="K56" s="413"/>
      <c r="L56" s="414"/>
    </row>
    <row r="57" spans="2:12">
      <c r="B57" s="412"/>
      <c r="C57" s="413"/>
      <c r="D57" s="413"/>
      <c r="E57" s="413"/>
      <c r="F57" s="413"/>
      <c r="G57" s="413"/>
      <c r="H57" s="413"/>
      <c r="I57" s="413"/>
      <c r="J57" s="413"/>
      <c r="K57" s="413"/>
      <c r="L57" s="414"/>
    </row>
    <row r="58" spans="2:12">
      <c r="B58" s="412"/>
      <c r="C58" s="413"/>
      <c r="D58" s="413"/>
      <c r="E58" s="413"/>
      <c r="F58" s="413"/>
      <c r="G58" s="413"/>
      <c r="H58" s="413"/>
      <c r="I58" s="413"/>
      <c r="J58" s="413"/>
      <c r="K58" s="413"/>
      <c r="L58" s="414"/>
    </row>
    <row r="59" spans="2:12">
      <c r="B59" s="412"/>
      <c r="C59" s="413"/>
      <c r="D59" s="413"/>
      <c r="E59" s="413"/>
      <c r="F59" s="413"/>
      <c r="G59" s="413"/>
      <c r="H59" s="413"/>
      <c r="I59" s="413"/>
      <c r="J59" s="413"/>
      <c r="K59" s="413"/>
      <c r="L59" s="414"/>
    </row>
    <row r="60" spans="2:12">
      <c r="B60" s="412"/>
      <c r="C60" s="413"/>
      <c r="D60" s="413"/>
      <c r="E60" s="413"/>
      <c r="F60" s="413"/>
      <c r="G60" s="413"/>
      <c r="H60" s="413"/>
      <c r="I60" s="413"/>
      <c r="J60" s="413"/>
      <c r="K60" s="413"/>
      <c r="L60" s="414"/>
    </row>
    <row r="61" spans="2:12">
      <c r="B61" s="420" t="s">
        <v>169</v>
      </c>
      <c r="C61" s="421"/>
      <c r="D61" s="421"/>
      <c r="E61" s="421"/>
      <c r="F61" s="421"/>
      <c r="G61" s="421"/>
      <c r="H61" s="421"/>
      <c r="I61" s="421"/>
      <c r="J61" s="421"/>
      <c r="K61" s="421"/>
      <c r="L61" s="422"/>
    </row>
    <row r="62" spans="2:12">
      <c r="B62" s="426"/>
      <c r="C62" s="427"/>
      <c r="D62" s="427"/>
      <c r="E62" s="427"/>
      <c r="F62" s="427"/>
      <c r="G62" s="427"/>
      <c r="H62" s="427"/>
      <c r="I62" s="427"/>
      <c r="J62" s="427"/>
      <c r="K62" s="427"/>
      <c r="L62" s="428"/>
    </row>
    <row r="63" spans="2:12">
      <c r="B63" s="426"/>
      <c r="C63" s="427"/>
      <c r="D63" s="427"/>
      <c r="E63" s="427"/>
      <c r="F63" s="427"/>
      <c r="G63" s="427"/>
      <c r="H63" s="427"/>
      <c r="I63" s="427"/>
      <c r="J63" s="427"/>
      <c r="K63" s="427"/>
      <c r="L63" s="428"/>
    </row>
    <row r="64" spans="2:12">
      <c r="B64" s="426"/>
      <c r="C64" s="427"/>
      <c r="D64" s="427"/>
      <c r="E64" s="427"/>
      <c r="F64" s="427"/>
      <c r="G64" s="427"/>
      <c r="H64" s="427"/>
      <c r="I64" s="427"/>
      <c r="J64" s="427"/>
      <c r="K64" s="427"/>
      <c r="L64" s="428"/>
    </row>
    <row r="65" spans="2:12">
      <c r="B65" s="426"/>
      <c r="C65" s="427"/>
      <c r="D65" s="427"/>
      <c r="E65" s="427"/>
      <c r="F65" s="427"/>
      <c r="G65" s="427"/>
      <c r="H65" s="427"/>
      <c r="I65" s="427"/>
      <c r="J65" s="427"/>
      <c r="K65" s="427"/>
      <c r="L65" s="428"/>
    </row>
    <row r="66" spans="2:12">
      <c r="B66" s="436"/>
      <c r="C66" s="437"/>
      <c r="D66" s="437"/>
      <c r="E66" s="437"/>
      <c r="F66" s="437"/>
      <c r="G66" s="437"/>
      <c r="H66" s="437"/>
      <c r="I66" s="437"/>
      <c r="J66" s="437"/>
      <c r="K66" s="437"/>
      <c r="L66" s="438"/>
    </row>
    <row r="67" spans="2:12"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</row>
    <row r="68" spans="2:12">
      <c r="B68" s="419" t="s">
        <v>176</v>
      </c>
      <c r="C68" s="419"/>
      <c r="D68" s="419"/>
      <c r="E68" s="419"/>
      <c r="F68" s="419"/>
      <c r="G68" s="419"/>
      <c r="H68" s="419"/>
      <c r="I68" s="419"/>
      <c r="J68" s="419"/>
      <c r="K68" s="419"/>
      <c r="L68" s="419"/>
    </row>
    <row r="69" spans="2:12">
      <c r="B69" s="409"/>
      <c r="C69" s="410"/>
      <c r="D69" s="410"/>
      <c r="E69" s="410"/>
      <c r="F69" s="410"/>
      <c r="G69" s="410"/>
      <c r="H69" s="410"/>
      <c r="I69" s="410"/>
      <c r="J69" s="410"/>
      <c r="K69" s="410"/>
      <c r="L69" s="411"/>
    </row>
    <row r="70" spans="2:12">
      <c r="B70" s="412"/>
      <c r="C70" s="413"/>
      <c r="D70" s="413"/>
      <c r="E70" s="413"/>
      <c r="F70" s="413"/>
      <c r="G70" s="413"/>
      <c r="H70" s="413"/>
      <c r="I70" s="413"/>
      <c r="J70" s="413"/>
      <c r="K70" s="413"/>
      <c r="L70" s="414"/>
    </row>
    <row r="71" spans="2:12">
      <c r="B71" s="412"/>
      <c r="C71" s="413"/>
      <c r="D71" s="413"/>
      <c r="E71" s="413"/>
      <c r="F71" s="413"/>
      <c r="G71" s="413"/>
      <c r="H71" s="413"/>
      <c r="I71" s="413"/>
      <c r="J71" s="413"/>
      <c r="K71" s="413"/>
      <c r="L71" s="414"/>
    </row>
    <row r="72" spans="2:12">
      <c r="B72" s="412"/>
      <c r="C72" s="413"/>
      <c r="D72" s="413"/>
      <c r="E72" s="413"/>
      <c r="F72" s="413"/>
      <c r="G72" s="413"/>
      <c r="H72" s="413"/>
      <c r="I72" s="413"/>
      <c r="J72" s="413"/>
      <c r="K72" s="413"/>
      <c r="L72" s="414"/>
    </row>
    <row r="73" spans="2:12">
      <c r="B73" s="412"/>
      <c r="C73" s="413"/>
      <c r="D73" s="413"/>
      <c r="E73" s="413"/>
      <c r="F73" s="413"/>
      <c r="G73" s="413"/>
      <c r="H73" s="413"/>
      <c r="I73" s="413"/>
      <c r="J73" s="413"/>
      <c r="K73" s="413"/>
      <c r="L73" s="414"/>
    </row>
    <row r="74" spans="2:12">
      <c r="B74" s="412"/>
      <c r="C74" s="413"/>
      <c r="D74" s="413"/>
      <c r="E74" s="413"/>
      <c r="F74" s="413"/>
      <c r="G74" s="413"/>
      <c r="H74" s="413"/>
      <c r="I74" s="413"/>
      <c r="J74" s="413"/>
      <c r="K74" s="413"/>
      <c r="L74" s="414"/>
    </row>
    <row r="75" spans="2:12">
      <c r="B75" s="412"/>
      <c r="C75" s="413"/>
      <c r="D75" s="413"/>
      <c r="E75" s="413"/>
      <c r="F75" s="413"/>
      <c r="G75" s="413"/>
      <c r="H75" s="413"/>
      <c r="I75" s="413"/>
      <c r="J75" s="413"/>
      <c r="K75" s="413"/>
      <c r="L75" s="414"/>
    </row>
    <row r="76" spans="2:12">
      <c r="B76" s="412"/>
      <c r="C76" s="413"/>
      <c r="D76" s="413"/>
      <c r="E76" s="413"/>
      <c r="F76" s="413"/>
      <c r="G76" s="413"/>
      <c r="H76" s="413"/>
      <c r="I76" s="413"/>
      <c r="J76" s="413"/>
      <c r="K76" s="413"/>
      <c r="L76" s="414"/>
    </row>
    <row r="77" spans="2:12">
      <c r="B77" s="415"/>
      <c r="C77" s="416"/>
      <c r="D77" s="416"/>
      <c r="E77" s="416"/>
      <c r="F77" s="416"/>
      <c r="G77" s="416"/>
      <c r="H77" s="416"/>
      <c r="I77" s="416"/>
      <c r="J77" s="416"/>
      <c r="K77" s="416"/>
      <c r="L77" s="417"/>
    </row>
    <row r="78" spans="2:12"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</row>
    <row r="79" spans="2:12">
      <c r="B79" s="419" t="s">
        <v>177</v>
      </c>
      <c r="C79" s="419"/>
      <c r="D79" s="419"/>
      <c r="E79" s="419"/>
      <c r="F79" s="419"/>
      <c r="G79" s="419"/>
      <c r="H79" s="419"/>
      <c r="I79" s="419"/>
      <c r="J79" s="419"/>
      <c r="K79" s="419"/>
      <c r="L79" s="419"/>
    </row>
    <row r="80" spans="2:12">
      <c r="B80" s="409"/>
      <c r="C80" s="410"/>
      <c r="D80" s="410"/>
      <c r="E80" s="410"/>
      <c r="F80" s="410"/>
      <c r="G80" s="410"/>
      <c r="H80" s="410"/>
      <c r="I80" s="410"/>
      <c r="J80" s="410"/>
      <c r="K80" s="410"/>
      <c r="L80" s="411"/>
    </row>
    <row r="81" spans="2:12">
      <c r="B81" s="412"/>
      <c r="C81" s="413"/>
      <c r="D81" s="413"/>
      <c r="E81" s="413"/>
      <c r="F81" s="413"/>
      <c r="G81" s="413"/>
      <c r="H81" s="413"/>
      <c r="I81" s="413"/>
      <c r="J81" s="413"/>
      <c r="K81" s="413"/>
      <c r="L81" s="414"/>
    </row>
    <row r="82" spans="2:12">
      <c r="B82" s="412"/>
      <c r="C82" s="413"/>
      <c r="D82" s="413"/>
      <c r="E82" s="413"/>
      <c r="F82" s="413"/>
      <c r="G82" s="413"/>
      <c r="H82" s="413"/>
      <c r="I82" s="413"/>
      <c r="J82" s="413"/>
      <c r="K82" s="413"/>
      <c r="L82" s="414"/>
    </row>
    <row r="83" spans="2:12">
      <c r="B83" s="412"/>
      <c r="C83" s="413"/>
      <c r="D83" s="413"/>
      <c r="E83" s="413"/>
      <c r="F83" s="413"/>
      <c r="G83" s="413"/>
      <c r="H83" s="413"/>
      <c r="I83" s="413"/>
      <c r="J83" s="413"/>
      <c r="K83" s="413"/>
      <c r="L83" s="414"/>
    </row>
    <row r="84" spans="2:12">
      <c r="B84" s="412"/>
      <c r="C84" s="413"/>
      <c r="D84" s="413"/>
      <c r="E84" s="413"/>
      <c r="F84" s="413"/>
      <c r="G84" s="413"/>
      <c r="H84" s="413"/>
      <c r="I84" s="413"/>
      <c r="J84" s="413"/>
      <c r="K84" s="413"/>
      <c r="L84" s="414"/>
    </row>
    <row r="85" spans="2:12">
      <c r="B85" s="412"/>
      <c r="C85" s="413"/>
      <c r="D85" s="413"/>
      <c r="E85" s="413"/>
      <c r="F85" s="413"/>
      <c r="G85" s="413"/>
      <c r="H85" s="413"/>
      <c r="I85" s="413"/>
      <c r="J85" s="413"/>
      <c r="K85" s="413"/>
      <c r="L85" s="414"/>
    </row>
    <row r="86" spans="2:12">
      <c r="B86" s="412"/>
      <c r="C86" s="413"/>
      <c r="D86" s="413"/>
      <c r="E86" s="413"/>
      <c r="F86" s="413"/>
      <c r="G86" s="413"/>
      <c r="H86" s="413"/>
      <c r="I86" s="413"/>
      <c r="J86" s="413"/>
      <c r="K86" s="413"/>
      <c r="L86" s="414"/>
    </row>
    <row r="87" spans="2:12">
      <c r="B87" s="412"/>
      <c r="C87" s="413"/>
      <c r="D87" s="413"/>
      <c r="E87" s="413"/>
      <c r="F87" s="413"/>
      <c r="G87" s="413"/>
      <c r="H87" s="413"/>
      <c r="I87" s="413"/>
      <c r="J87" s="413"/>
      <c r="K87" s="413"/>
      <c r="L87" s="414"/>
    </row>
    <row r="88" spans="2:12">
      <c r="B88" s="412"/>
      <c r="C88" s="413"/>
      <c r="D88" s="413"/>
      <c r="E88" s="413"/>
      <c r="F88" s="413"/>
      <c r="G88" s="413"/>
      <c r="H88" s="413"/>
      <c r="I88" s="413"/>
      <c r="J88" s="413"/>
      <c r="K88" s="413"/>
      <c r="L88" s="414"/>
    </row>
    <row r="89" spans="2:12">
      <c r="B89" s="415"/>
      <c r="C89" s="416"/>
      <c r="D89" s="416"/>
      <c r="E89" s="416"/>
      <c r="F89" s="416"/>
      <c r="G89" s="416"/>
      <c r="H89" s="416"/>
      <c r="I89" s="416"/>
      <c r="J89" s="416"/>
      <c r="K89" s="416"/>
      <c r="L89" s="417"/>
    </row>
    <row r="90" spans="2:12"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</row>
    <row r="91" spans="2:12">
      <c r="B91" s="63" t="s">
        <v>178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2" spans="2:12">
      <c r="B92" s="409"/>
      <c r="C92" s="410"/>
      <c r="D92" s="410"/>
      <c r="E92" s="410"/>
      <c r="F92" s="410"/>
      <c r="G92" s="410"/>
      <c r="H92" s="410"/>
      <c r="I92" s="410"/>
      <c r="J92" s="410"/>
      <c r="K92" s="410"/>
      <c r="L92" s="411"/>
    </row>
    <row r="93" spans="2:12">
      <c r="B93" s="412"/>
      <c r="C93" s="413"/>
      <c r="D93" s="413"/>
      <c r="E93" s="413"/>
      <c r="F93" s="413"/>
      <c r="G93" s="413"/>
      <c r="H93" s="413"/>
      <c r="I93" s="413"/>
      <c r="J93" s="413"/>
      <c r="K93" s="413"/>
      <c r="L93" s="414"/>
    </row>
    <row r="94" spans="2:12">
      <c r="B94" s="412"/>
      <c r="C94" s="413"/>
      <c r="D94" s="413"/>
      <c r="E94" s="413"/>
      <c r="F94" s="413"/>
      <c r="G94" s="413"/>
      <c r="H94" s="413"/>
      <c r="I94" s="413"/>
      <c r="J94" s="413"/>
      <c r="K94" s="413"/>
      <c r="L94" s="414"/>
    </row>
    <row r="95" spans="2:12">
      <c r="B95" s="412"/>
      <c r="C95" s="413"/>
      <c r="D95" s="413"/>
      <c r="E95" s="413"/>
      <c r="F95" s="413"/>
      <c r="G95" s="413"/>
      <c r="H95" s="413"/>
      <c r="I95" s="413"/>
      <c r="J95" s="413"/>
      <c r="K95" s="413"/>
      <c r="L95" s="414"/>
    </row>
    <row r="96" spans="2:12">
      <c r="B96" s="412"/>
      <c r="C96" s="413"/>
      <c r="D96" s="413"/>
      <c r="E96" s="413"/>
      <c r="F96" s="413"/>
      <c r="G96" s="413"/>
      <c r="H96" s="413"/>
      <c r="I96" s="413"/>
      <c r="J96" s="413"/>
      <c r="K96" s="413"/>
      <c r="L96" s="414"/>
    </row>
    <row r="97" spans="2:12">
      <c r="B97" s="412"/>
      <c r="C97" s="413"/>
      <c r="D97" s="413"/>
      <c r="E97" s="413"/>
      <c r="F97" s="413"/>
      <c r="G97" s="413"/>
      <c r="H97" s="413"/>
      <c r="I97" s="413"/>
      <c r="J97" s="413"/>
      <c r="K97" s="413"/>
      <c r="L97" s="414"/>
    </row>
    <row r="98" spans="2:12">
      <c r="B98" s="412"/>
      <c r="C98" s="413"/>
      <c r="D98" s="413"/>
      <c r="E98" s="413"/>
      <c r="F98" s="413"/>
      <c r="G98" s="413"/>
      <c r="H98" s="413"/>
      <c r="I98" s="413"/>
      <c r="J98" s="413"/>
      <c r="K98" s="413"/>
      <c r="L98" s="414"/>
    </row>
    <row r="99" spans="2:12">
      <c r="B99" s="412"/>
      <c r="C99" s="413"/>
      <c r="D99" s="413"/>
      <c r="E99" s="413"/>
      <c r="F99" s="413"/>
      <c r="G99" s="413"/>
      <c r="H99" s="413"/>
      <c r="I99" s="413"/>
      <c r="J99" s="413"/>
      <c r="K99" s="413"/>
      <c r="L99" s="414"/>
    </row>
    <row r="100" spans="2:12">
      <c r="B100" s="412"/>
      <c r="C100" s="413"/>
      <c r="D100" s="413"/>
      <c r="E100" s="413"/>
      <c r="F100" s="413"/>
      <c r="G100" s="413"/>
      <c r="H100" s="413"/>
      <c r="I100" s="413"/>
      <c r="J100" s="413"/>
      <c r="K100" s="413"/>
      <c r="L100" s="414"/>
    </row>
    <row r="101" spans="2:12">
      <c r="B101" s="415"/>
      <c r="C101" s="416"/>
      <c r="D101" s="416"/>
      <c r="E101" s="416"/>
      <c r="F101" s="416"/>
      <c r="G101" s="416"/>
      <c r="H101" s="416"/>
      <c r="I101" s="416"/>
      <c r="J101" s="416"/>
      <c r="K101" s="416"/>
      <c r="L101" s="417"/>
    </row>
  </sheetData>
  <protectedRanges>
    <protectedRange sqref="B13:L16 B19:L22 B24:L26 B30:L33 B36:L38 B40:L42 B46:L52 B54:L60 B62:L66 B69:L77 B80:L89 B92:L101" name="範囲1"/>
  </protectedRanges>
  <mergeCells count="38">
    <mergeCell ref="B2:L3"/>
    <mergeCell ref="B24:L26"/>
    <mergeCell ref="B45:L45"/>
    <mergeCell ref="B79:L79"/>
    <mergeCell ref="B62:L66"/>
    <mergeCell ref="B69:L77"/>
    <mergeCell ref="B67:L67"/>
    <mergeCell ref="B68:L68"/>
    <mergeCell ref="B61:L61"/>
    <mergeCell ref="B43:L43"/>
    <mergeCell ref="B4:L4"/>
    <mergeCell ref="B34:L35"/>
    <mergeCell ref="B5:L5"/>
    <mergeCell ref="B17:L18"/>
    <mergeCell ref="B10:L10"/>
    <mergeCell ref="B7:L7"/>
    <mergeCell ref="B6:L6"/>
    <mergeCell ref="B23:L23"/>
    <mergeCell ref="B11:L11"/>
    <mergeCell ref="D8:L9"/>
    <mergeCell ref="B8:C9"/>
    <mergeCell ref="B40:L42"/>
    <mergeCell ref="B39:L39"/>
    <mergeCell ref="B28:L28"/>
    <mergeCell ref="B12:L12"/>
    <mergeCell ref="B13:L16"/>
    <mergeCell ref="B19:L22"/>
    <mergeCell ref="B36:L38"/>
    <mergeCell ref="B30:L33"/>
    <mergeCell ref="B27:L27"/>
    <mergeCell ref="B92:L101"/>
    <mergeCell ref="B54:L60"/>
    <mergeCell ref="B46:L52"/>
    <mergeCell ref="B78:L78"/>
    <mergeCell ref="B44:L44"/>
    <mergeCell ref="B90:L90"/>
    <mergeCell ref="B80:L89"/>
    <mergeCell ref="B53:L53"/>
  </mergeCells>
  <phoneticPr fontId="20"/>
  <conditionalFormatting sqref="B6:L6">
    <cfRule type="cellIs" dxfId="2" priority="1" operator="equal">
      <formula>""</formula>
    </cfRule>
    <cfRule type="cellIs" dxfId="1" priority="2" operator="equal">
      <formula>0</formula>
    </cfRule>
  </conditionalFormatting>
  <conditionalFormatting sqref="D8:L9">
    <cfRule type="cellIs" dxfId="0" priority="3" operator="equal">
      <formula>0</formula>
    </cfRule>
  </conditionalFormatting>
  <pageMargins left="0.75" right="0.75" top="1" bottom="1" header="0.51180555555555596" footer="0.51180555555555596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注意お願い </vt:lpstr>
      <vt:lpstr>1申込書</vt:lpstr>
      <vt:lpstr>2保険</vt:lpstr>
      <vt:lpstr>3料金</vt:lpstr>
      <vt:lpstr>4実績 </vt:lpstr>
      <vt:lpstr>5アンケート </vt:lpstr>
      <vt:lpstr>'4実績 '!Print_Area</vt:lpstr>
      <vt:lpstr>'5アンケート '!Print_Area</vt:lpstr>
    </vt:vector>
  </TitlesOfParts>
  <Company>field party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Moriyama</dc:creator>
  <cp:lastModifiedBy>Ikeuchi Yasuo</cp:lastModifiedBy>
  <dcterms:created xsi:type="dcterms:W3CDTF">2009-02-14T01:58:00Z</dcterms:created>
  <dcterms:modified xsi:type="dcterms:W3CDTF">2020-05-14T03:45:33Z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